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AEA0C3B3-4139-4396-BBF5-5CF4C30082D6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SKR234075S8R6K2O814421 (1)" sheetId="1" r:id="rId1"/>
    <sheet name="Sheet1" sheetId="2" r:id="rId2"/>
  </sheets>
  <definedNames>
    <definedName name="_xlnm._FilterDatabase" localSheetId="0" hidden="1">'SKR234075S8R6K2O814421 (1)'!$A$2:$P$3558</definedName>
  </definedNames>
  <calcPr calcId="191029"/>
</workbook>
</file>

<file path=xl/calcChain.xml><?xml version="1.0" encoding="utf-8"?>
<calcChain xmlns="http://schemas.openxmlformats.org/spreadsheetml/2006/main">
  <c r="P61" i="2" l="1"/>
  <c r="M61" i="2"/>
  <c r="J61" i="2"/>
  <c r="G61" i="2"/>
  <c r="P59" i="2"/>
  <c r="D61" i="2"/>
  <c r="G23" i="2"/>
  <c r="J23" i="2"/>
  <c r="M23" i="2" l="1"/>
  <c r="M29" i="2" l="1"/>
  <c r="J29" i="2"/>
  <c r="G29" i="2"/>
  <c r="P21" i="2" l="1"/>
  <c r="P20" i="2"/>
  <c r="P19" i="2"/>
  <c r="P18" i="2"/>
  <c r="P17" i="2"/>
  <c r="P16" i="2"/>
  <c r="P15" i="2"/>
  <c r="P14" i="2"/>
  <c r="P22" i="2"/>
  <c r="P23" i="2"/>
  <c r="P29" i="2" s="1"/>
  <c r="P27" i="2"/>
  <c r="O3559" i="1" l="1"/>
  <c r="O3549" i="1"/>
  <c r="O3476" i="1"/>
  <c r="O3471" i="1"/>
  <c r="O3452" i="1"/>
  <c r="O3451" i="1"/>
  <c r="O3450" i="1"/>
  <c r="O3439" i="1"/>
  <c r="O3438" i="1"/>
  <c r="O3437" i="1"/>
  <c r="O3436" i="1"/>
  <c r="O3435" i="1"/>
  <c r="O3434" i="1"/>
  <c r="O3433" i="1"/>
  <c r="O3427" i="1"/>
  <c r="O3424" i="1"/>
  <c r="O3421" i="1"/>
  <c r="O3420" i="1"/>
  <c r="O3419" i="1"/>
  <c r="O3414" i="1"/>
  <c r="O3413" i="1"/>
  <c r="O3412" i="1"/>
  <c r="O3411" i="1"/>
  <c r="O3408" i="1"/>
  <c r="O3405" i="1"/>
  <c r="O3403" i="1"/>
  <c r="O3402" i="1"/>
  <c r="O3399" i="1"/>
  <c r="O3398" i="1"/>
  <c r="O3377" i="1"/>
  <c r="O3376" i="1"/>
  <c r="O3374" i="1"/>
  <c r="O3350" i="1"/>
  <c r="O3349" i="1"/>
  <c r="O3348" i="1"/>
  <c r="O3347" i="1"/>
  <c r="O3346" i="1"/>
  <c r="O3308" i="1"/>
  <c r="O3305" i="1"/>
  <c r="O3300" i="1"/>
  <c r="O3282" i="1"/>
  <c r="O3279" i="1"/>
  <c r="O3264" i="1"/>
  <c r="O3261" i="1"/>
  <c r="O3260" i="1"/>
  <c r="O3257" i="1"/>
  <c r="O3244" i="1"/>
  <c r="O3241" i="1"/>
  <c r="O3239" i="1"/>
  <c r="O3237" i="1"/>
  <c r="O3231" i="1"/>
  <c r="O3229" i="1"/>
  <c r="O3227" i="1"/>
  <c r="O3226" i="1"/>
  <c r="O3224" i="1"/>
  <c r="O3223" i="1"/>
  <c r="O3221" i="1"/>
  <c r="O3217" i="1"/>
  <c r="O2679" i="1"/>
  <c r="O2669" i="1"/>
  <c r="O2668" i="1"/>
  <c r="O2667" i="1"/>
  <c r="O2664" i="1"/>
  <c r="O2556" i="1"/>
  <c r="O2551" i="1"/>
  <c r="O2544" i="1"/>
  <c r="O2543" i="1"/>
  <c r="O2542" i="1"/>
  <c r="O2541" i="1"/>
  <c r="O2540" i="1"/>
  <c r="O2538" i="1"/>
  <c r="O2536" i="1"/>
  <c r="O2535" i="1"/>
  <c r="O2520" i="1"/>
  <c r="O2513" i="1"/>
  <c r="O2498" i="1"/>
  <c r="O2483" i="1"/>
  <c r="O2454" i="1"/>
  <c r="O2442" i="1"/>
  <c r="O2440" i="1"/>
  <c r="O2439" i="1"/>
  <c r="O2438" i="1"/>
  <c r="O2435" i="1"/>
  <c r="O2416" i="1"/>
  <c r="O2415" i="1"/>
  <c r="O2388" i="1"/>
  <c r="O2386" i="1"/>
  <c r="O2379" i="1"/>
  <c r="O2368" i="1"/>
  <c r="O2367" i="1"/>
  <c r="O2364" i="1"/>
  <c r="O2354" i="1"/>
  <c r="O2352" i="1"/>
  <c r="O2345" i="1"/>
  <c r="O2330" i="1"/>
  <c r="O2328" i="1"/>
  <c r="O2321" i="1"/>
  <c r="O2307" i="1"/>
  <c r="O2306" i="1"/>
  <c r="O2303" i="1"/>
  <c r="O2293" i="1"/>
  <c r="O2292" i="1"/>
  <c r="O2263" i="1"/>
  <c r="O2215" i="1"/>
  <c r="O2207" i="1"/>
  <c r="O2203" i="1"/>
  <c r="O2202" i="1"/>
  <c r="O2201" i="1"/>
  <c r="O2200" i="1"/>
  <c r="O2199" i="1"/>
  <c r="O1901" i="1"/>
  <c r="O1876" i="1"/>
  <c r="O1801" i="1"/>
  <c r="O1799" i="1"/>
  <c r="O1796" i="1"/>
  <c r="O1791" i="1"/>
  <c r="O1789" i="1"/>
  <c r="O1785" i="1"/>
  <c r="O1780" i="1"/>
  <c r="O1777" i="1"/>
  <c r="O1716" i="1"/>
  <c r="O1702" i="1"/>
  <c r="O1694" i="1"/>
  <c r="O1683" i="1"/>
  <c r="O1674" i="1"/>
  <c r="O1660" i="1"/>
  <c r="O1651" i="1"/>
  <c r="O1637" i="1"/>
  <c r="O1629" i="1"/>
  <c r="O1617" i="1"/>
  <c r="O1606" i="1"/>
  <c r="O1592" i="1"/>
  <c r="O1582" i="1"/>
  <c r="O1581" i="1"/>
  <c r="O1580" i="1"/>
  <c r="O1578" i="1"/>
  <c r="O1577" i="1"/>
  <c r="O1557" i="1"/>
  <c r="O1537" i="1"/>
  <c r="O1536" i="1"/>
  <c r="O1534" i="1"/>
  <c r="O1525" i="1"/>
  <c r="O1524" i="1"/>
  <c r="O1522" i="1"/>
  <c r="O1514" i="1"/>
  <c r="O1513" i="1"/>
  <c r="O1511" i="1"/>
  <c r="O1504" i="1"/>
  <c r="O1503" i="1"/>
  <c r="O1501" i="1"/>
  <c r="O1494" i="1"/>
  <c r="O1493" i="1"/>
  <c r="O1491" i="1"/>
  <c r="O1481" i="1"/>
  <c r="O1480" i="1"/>
  <c r="O1478" i="1"/>
  <c r="O1469" i="1"/>
  <c r="O1468" i="1"/>
  <c r="O1467" i="1"/>
  <c r="O1396" i="1"/>
  <c r="O1394" i="1"/>
  <c r="O1392" i="1"/>
  <c r="O1390" i="1"/>
  <c r="O1384" i="1"/>
  <c r="O1381" i="1"/>
  <c r="O1377" i="1"/>
  <c r="O1373" i="1"/>
  <c r="O1370" i="1"/>
  <c r="O1369" i="1"/>
  <c r="O968" i="1"/>
  <c r="O967" i="1"/>
  <c r="O964" i="1"/>
  <c r="O963" i="1"/>
  <c r="O956" i="1"/>
  <c r="O955" i="1"/>
  <c r="O953" i="1"/>
  <c r="O949" i="1"/>
  <c r="O948" i="1"/>
  <c r="O945" i="1"/>
  <c r="O944" i="1"/>
  <c r="O940" i="1"/>
  <c r="O939" i="1"/>
  <c r="O936" i="1"/>
  <c r="O935" i="1"/>
  <c r="O933" i="1"/>
  <c r="O927" i="1"/>
  <c r="O926" i="1"/>
  <c r="O919" i="1"/>
  <c r="O913" i="1"/>
  <c r="O912" i="1"/>
  <c r="O911" i="1"/>
  <c r="O908" i="1"/>
  <c r="O904" i="1"/>
  <c r="O902" i="1"/>
  <c r="O900" i="1"/>
  <c r="O898" i="1"/>
  <c r="O896" i="1"/>
  <c r="O893" i="1"/>
  <c r="O891" i="1"/>
  <c r="O889" i="1"/>
  <c r="O882" i="1"/>
  <c r="O875" i="1"/>
  <c r="O874" i="1"/>
  <c r="O869" i="1"/>
  <c r="O867" i="1"/>
  <c r="O866" i="1"/>
  <c r="O862" i="1"/>
  <c r="O861" i="1"/>
  <c r="O852" i="1"/>
  <c r="O841" i="1"/>
  <c r="O828" i="1"/>
  <c r="O812" i="1"/>
  <c r="O801" i="1"/>
  <c r="O800" i="1"/>
  <c r="O799" i="1"/>
  <c r="O798" i="1"/>
  <c r="O796" i="1"/>
  <c r="O793" i="1"/>
  <c r="O792" i="1"/>
  <c r="O791" i="1"/>
  <c r="O789" i="1"/>
  <c r="O786" i="1"/>
  <c r="O783" i="1"/>
  <c r="O782" i="1"/>
  <c r="O781" i="1"/>
  <c r="O780" i="1"/>
  <c r="O778" i="1"/>
  <c r="O742" i="1"/>
  <c r="O739" i="1"/>
  <c r="O735" i="1"/>
  <c r="O733" i="1"/>
  <c r="O728" i="1"/>
  <c r="O726" i="1"/>
  <c r="O722" i="1"/>
  <c r="O719" i="1"/>
  <c r="O716" i="1"/>
  <c r="O713" i="1"/>
  <c r="O709" i="1"/>
  <c r="O707" i="1"/>
  <c r="O704" i="1"/>
  <c r="O694" i="1"/>
  <c r="O691" i="1"/>
  <c r="O688" i="1"/>
  <c r="O685" i="1"/>
  <c r="O674" i="1"/>
  <c r="O672" i="1"/>
  <c r="O669" i="1"/>
  <c r="O665" i="1"/>
  <c r="O664" i="1"/>
  <c r="O663" i="1"/>
  <c r="O661" i="1"/>
  <c r="O640" i="1"/>
  <c r="O630" i="1"/>
  <c r="O628" i="1"/>
  <c r="O626" i="1"/>
  <c r="O624" i="1"/>
  <c r="O623" i="1"/>
  <c r="O619" i="1"/>
  <c r="O618" i="1"/>
  <c r="O617" i="1"/>
  <c r="O613" i="1"/>
  <c r="O612" i="1"/>
  <c r="O611" i="1"/>
  <c r="O607" i="1"/>
  <c r="O601" i="1"/>
  <c r="O589" i="1"/>
  <c r="O578" i="1"/>
  <c r="O562" i="1"/>
  <c r="O535" i="1"/>
  <c r="O534" i="1"/>
  <c r="O519" i="1"/>
  <c r="O518" i="1"/>
  <c r="O517" i="1"/>
  <c r="O514" i="1"/>
  <c r="O509" i="1"/>
  <c r="O508" i="1"/>
  <c r="O500" i="1"/>
  <c r="O499" i="1"/>
  <c r="O491" i="1"/>
  <c r="O481" i="1"/>
  <c r="O479" i="1"/>
  <c r="O461" i="1"/>
  <c r="O460" i="1"/>
  <c r="O450" i="1"/>
  <c r="O449" i="1"/>
  <c r="O448" i="1"/>
  <c r="O444" i="1"/>
  <c r="O437" i="1"/>
  <c r="O436" i="1"/>
  <c r="O424" i="1"/>
  <c r="O423" i="1"/>
  <c r="O412" i="1"/>
  <c r="O395" i="1"/>
  <c r="O368" i="1"/>
  <c r="O367" i="1"/>
  <c r="O354" i="1"/>
  <c r="O353" i="1"/>
  <c r="O352" i="1"/>
  <c r="O348" i="1"/>
  <c r="O341" i="1"/>
  <c r="O340" i="1"/>
  <c r="O328" i="1"/>
  <c r="O327" i="1"/>
  <c r="O316" i="1"/>
  <c r="O300" i="1"/>
  <c r="O298" i="1"/>
  <c r="O270" i="1"/>
  <c r="O269" i="1"/>
  <c r="O253" i="1"/>
  <c r="O252" i="1"/>
  <c r="O251" i="1"/>
  <c r="O247" i="1"/>
  <c r="O242" i="1"/>
  <c r="O234" i="1"/>
  <c r="O233" i="1"/>
  <c r="O226" i="1"/>
  <c r="O212" i="1"/>
  <c r="O210" i="1"/>
  <c r="O190" i="1"/>
  <c r="O189" i="1"/>
  <c r="O176" i="1"/>
  <c r="O175" i="1"/>
  <c r="O174" i="1"/>
  <c r="O153" i="1"/>
  <c r="O152" i="1"/>
  <c r="O146" i="1"/>
  <c r="O145" i="1"/>
  <c r="O139" i="1"/>
  <c r="O138" i="1"/>
  <c r="O133" i="1"/>
  <c r="O123" i="1"/>
  <c r="O113" i="1"/>
  <c r="O112" i="1"/>
  <c r="O109" i="1"/>
  <c r="O108" i="1"/>
  <c r="O107" i="1"/>
  <c r="O106" i="1"/>
  <c r="O105" i="1"/>
  <c r="O97" i="1"/>
  <c r="O94" i="1"/>
  <c r="O88" i="1"/>
  <c r="O82" i="1"/>
  <c r="O61" i="1"/>
  <c r="O51" i="1"/>
  <c r="O50" i="1"/>
  <c r="O121" i="1"/>
  <c r="D29" i="2"/>
  <c r="Q53" i="2" l="1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N55" i="2" l="1"/>
  <c r="M55" i="2"/>
  <c r="K55" i="2"/>
  <c r="J55" i="2"/>
  <c r="H55" i="2"/>
  <c r="G55" i="2"/>
  <c r="E55" i="2"/>
  <c r="Q55" i="2" s="1"/>
  <c r="D55" i="2"/>
  <c r="P55" i="2" s="1"/>
</calcChain>
</file>

<file path=xl/sharedStrings.xml><?xml version="1.0" encoding="utf-8"?>
<sst xmlns="http://schemas.openxmlformats.org/spreadsheetml/2006/main" count="13812" uniqueCount="3849">
  <si>
    <t>2021-22</t>
  </si>
  <si>
    <t>Encumbered</t>
  </si>
  <si>
    <t>FundTFunc Obj  Fac  Proj  Subpr Prog</t>
  </si>
  <si>
    <t>Fund</t>
  </si>
  <si>
    <t>Func</t>
  </si>
  <si>
    <t>Obj</t>
  </si>
  <si>
    <t>Fac</t>
  </si>
  <si>
    <t>Proj</t>
  </si>
  <si>
    <t>Subpr</t>
  </si>
  <si>
    <t>Prog</t>
  </si>
  <si>
    <t>Original Budget</t>
  </si>
  <si>
    <t>Revised Budget</t>
  </si>
  <si>
    <t>Amount</t>
  </si>
  <si>
    <t>FYTD Activity</t>
  </si>
  <si>
    <t>4450E5100 1000 9001 ARPLL 00000 00000</t>
  </si>
  <si>
    <t>SALARIES</t>
  </si>
  <si>
    <t>ARP ESSER 3 LEARNING LOSS</t>
  </si>
  <si>
    <t>ARPLL</t>
  </si>
  <si>
    <t>1000E5100 1200 0011 00000 00000 00000</t>
  </si>
  <si>
    <t>CLASSROOM TEACHER</t>
  </si>
  <si>
    <t>No Project</t>
  </si>
  <si>
    <t>1000E5100 1200 0011 00000 00000 10300</t>
  </si>
  <si>
    <t>1000E5100 1200 0011 13300 00000 00000</t>
  </si>
  <si>
    <t>READING ALLOCATION</t>
  </si>
  <si>
    <t>1000E5100 1200 0011 13300 00000 10300</t>
  </si>
  <si>
    <t>4200E5100 1200 0011 CPRUR F2021 00000</t>
  </si>
  <si>
    <t>Carl Perkins Rural</t>
  </si>
  <si>
    <t>CPRUR</t>
  </si>
  <si>
    <t>F2021</t>
  </si>
  <si>
    <t>4200E5100 1200 0011 CPRUR F2122 00000</t>
  </si>
  <si>
    <t>F2122</t>
  </si>
  <si>
    <t>4200E5100 1200 0011 CPSEC F2122 00000</t>
  </si>
  <si>
    <t>Carl Perkins Secondary</t>
  </si>
  <si>
    <t>CPSEC</t>
  </si>
  <si>
    <t>4430E5100 1200 0011 ESSR2 00000 10300</t>
  </si>
  <si>
    <t>CRRSA ESSER 2 ADVANCED LUMP</t>
  </si>
  <si>
    <t>ESSR2</t>
  </si>
  <si>
    <t>4200E5100 1200 0011 T01PA F2021 00000</t>
  </si>
  <si>
    <t>Title I Part A</t>
  </si>
  <si>
    <t>T01PA</t>
  </si>
  <si>
    <t>4200E5100 1200 0011 T01PA F2122 00000</t>
  </si>
  <si>
    <t>4200E5100 1200 0011 T01PA f2122 10300</t>
  </si>
  <si>
    <t>f2122</t>
  </si>
  <si>
    <t>4200E5100 1200 0011 T04PA F2021 00000</t>
  </si>
  <si>
    <t>Title IV Part A</t>
  </si>
  <si>
    <t>T04PA</t>
  </si>
  <si>
    <t>4200E5100 1200 0011 T04PA F2122 00000</t>
  </si>
  <si>
    <t>4200E5100 1200 0011 T05PA F2021 00000</t>
  </si>
  <si>
    <t>Title V Part A</t>
  </si>
  <si>
    <t>T05PA</t>
  </si>
  <si>
    <t>4200E5100 1200 0011 T05PA F2122 00000</t>
  </si>
  <si>
    <t>4200E5100 1200 0011 T05PA F2122 10300</t>
  </si>
  <si>
    <t>4200E5100 1200 0011 UNSGR F2021 00000</t>
  </si>
  <si>
    <t>UNISIG Regular</t>
  </si>
  <si>
    <t>UNSGR</t>
  </si>
  <si>
    <t>4200E5100 1200 0011 UNSGR F2122 00000</t>
  </si>
  <si>
    <t>4200E5100 1200 0011 UNSGR F2122 10300</t>
  </si>
  <si>
    <t>1000E5100 1200 0041 00000 00000 00000</t>
  </si>
  <si>
    <t>1000E5100 1200 0041 00000 00000 10100</t>
  </si>
  <si>
    <t>1000E5100 1200 0041 00000 00000 10200</t>
  </si>
  <si>
    <t>4430E5100 1200 0041 ENRL2 00000 10200</t>
  </si>
  <si>
    <t>ENRL2 enrollment ESSR2</t>
  </si>
  <si>
    <t>ENRL2</t>
  </si>
  <si>
    <t>4200E5100 1200 0041 T01PA F2122 00000</t>
  </si>
  <si>
    <t>4200E5100 1200 0041 T01PA F2122 10100</t>
  </si>
  <si>
    <t>4200E5100 1200 0041 T01PA F2122 10200</t>
  </si>
  <si>
    <t>1000E5100 1200 0091 00000 00000 00000</t>
  </si>
  <si>
    <t>1000E5100 1200 0091 00000 00000 10100</t>
  </si>
  <si>
    <t>1000E5100 1200 0091 00000 00000 10200</t>
  </si>
  <si>
    <t>4200E5100 1200 0091 T01PA F2021 00000</t>
  </si>
  <si>
    <t>4200E5100 1200 0091 T01PA F2122 00000</t>
  </si>
  <si>
    <t>4200E5100 1200 0091 T01PA f2122 10100</t>
  </si>
  <si>
    <t>1000E5100 1200 0101 00000 00000 00000</t>
  </si>
  <si>
    <t>1000E5100 1200 0101 00000 00000 10100</t>
  </si>
  <si>
    <t>1000E5100 1200 0101 00000 00000 10200</t>
  </si>
  <si>
    <t>4430E5100 1200 0101 ACAD2 00000 10100</t>
  </si>
  <si>
    <t>ACAD2 academic ESSR2</t>
  </si>
  <si>
    <t>ACAD2</t>
  </si>
  <si>
    <t>4200E5100 1200 0101 T01PA F2021 00000</t>
  </si>
  <si>
    <t>4200E5100 1200 0101 T01PA F2122 00000</t>
  </si>
  <si>
    <t>4200E5100 1200 0101 T01PA F2122 10100</t>
  </si>
  <si>
    <t>1000E5100 1200 0111 00000 00000 00000</t>
  </si>
  <si>
    <t>1000E5100 1200 0111 00000 00000 10100</t>
  </si>
  <si>
    <t>1000E5100 1200 0111 00000 00000 10200</t>
  </si>
  <si>
    <t>4450E5100 1200 0111 ARP03 00000 00000</t>
  </si>
  <si>
    <t>AMERICAN RESCUE RECOVERY PLAN</t>
  </si>
  <si>
    <t>ARP03</t>
  </si>
  <si>
    <t>4200E5100 1200 0111 T01PA F2021 00000</t>
  </si>
  <si>
    <t>4200E5100 1200 0111 T01PA F2122 00000</t>
  </si>
  <si>
    <t>4450E5100 1200 9001 ARPLL 00000 00000</t>
  </si>
  <si>
    <t>4430E5100 1200 9001 E2LMP 00000 00000</t>
  </si>
  <si>
    <t>E2LMP lump 2 ESSR2</t>
  </si>
  <si>
    <t>E2LMP</t>
  </si>
  <si>
    <t>4430E5100 1200 9001 ENRL2 00000 00000</t>
  </si>
  <si>
    <t>4200E5100 1200 9001 T01PA F2122 00000</t>
  </si>
  <si>
    <t>1000E5100 1210 0011 00000 00000 00000</t>
  </si>
  <si>
    <t>OTHER SALARY/TEACHER</t>
  </si>
  <si>
    <t>1000E5100 1210 0011 00000 00000 10300</t>
  </si>
  <si>
    <t>1000E5100 1210 0011 12110 00000 00000</t>
  </si>
  <si>
    <t>TERMINAL PAY- SICK LEAVE</t>
  </si>
  <si>
    <t>1000E5100 1210 0011 12120 00000 00000</t>
  </si>
  <si>
    <t>TERMINAL PAY -VACATION</t>
  </si>
  <si>
    <t>1000E5100 1210 0011 12240 00000 00000</t>
  </si>
  <si>
    <t>SUPPLEMENTS</t>
  </si>
  <si>
    <t>1000E5100 1210 0011 12500 00000 00000</t>
  </si>
  <si>
    <t>DRIVERS EDUCATION PROGRAM</t>
  </si>
  <si>
    <t>1000E5100 1210 0011 13200 00000 00000</t>
  </si>
  <si>
    <t>SCHOOL ACADEMIC INST. (SAI)</t>
  </si>
  <si>
    <t>1000E5100 1210 0011 13300 00000 00000</t>
  </si>
  <si>
    <t>4410E5100 1210 0011 ESSR1 00000 00000</t>
  </si>
  <si>
    <t>CARES ESSER 1</t>
  </si>
  <si>
    <t>ESSR1</t>
  </si>
  <si>
    <t>4200E5100 1210 0011 T01PA F2122 00000</t>
  </si>
  <si>
    <t>4200E5100 1210 0011 T02PA F2122 00000</t>
  </si>
  <si>
    <t>Title II A</t>
  </si>
  <si>
    <t>T02PA</t>
  </si>
  <si>
    <t>4200E5100 1210 0011 T1SIR 00000 00000</t>
  </si>
  <si>
    <t>SCH IMPROVEMENT TARGET RECIDIV</t>
  </si>
  <si>
    <t>T1SIR</t>
  </si>
  <si>
    <t>4200E5100 1210 0011 UNSGR F2122 00000</t>
  </si>
  <si>
    <t>4200E5100 1210 0011 UNSGR F2122 10300</t>
  </si>
  <si>
    <t>4200E5100 1210 0011 UNSGT F2122 00000</t>
  </si>
  <si>
    <t>UNISIG Teacher</t>
  </si>
  <si>
    <t>UNSGT</t>
  </si>
  <si>
    <t>1000E5100 1210 0041 00000 00000 00000</t>
  </si>
  <si>
    <t>1000E5100 1210 0041 12110 00000 00000</t>
  </si>
  <si>
    <t>1000E5100 1210 0041 12120 00000 00000</t>
  </si>
  <si>
    <t>1000E5100 1210 0041 13055 00000 00000</t>
  </si>
  <si>
    <t>TURNAROUND SCHOOL SUPPLEMENTAL</t>
  </si>
  <si>
    <t>1000E5100 1210 0041 13200 00000 00000</t>
  </si>
  <si>
    <t>4450E5100 1210 0041 ARPLL 00000 00000</t>
  </si>
  <si>
    <t>4200E5100 1210 0041 T01PA F2122 00000</t>
  </si>
  <si>
    <t>4200E5100 1210 0041 T01PC F2021 00000</t>
  </si>
  <si>
    <t>Title I Part C</t>
  </si>
  <si>
    <t>T01PC</t>
  </si>
  <si>
    <t>4200E5100 1210 0041 T01PC F2122 00000</t>
  </si>
  <si>
    <t>4200E5100 1210 0041 T02PA F2122 00000</t>
  </si>
  <si>
    <t>4200E5100 1210 0041 T1SIR 00000 00000</t>
  </si>
  <si>
    <t>1000E5100 1210 0091 00000 00000 00000</t>
  </si>
  <si>
    <t>1000E5100 1210 0091 12110 00000 00000</t>
  </si>
  <si>
    <t>1000E5100 1210 0091 12120 00000 00000</t>
  </si>
  <si>
    <t>4410E5100 1210 0091 ESSR1 00000 00000</t>
  </si>
  <si>
    <t>4200E5100 1210 0091 T01PA F2122 00000</t>
  </si>
  <si>
    <t>4200E5100 1210 0091 T02PA F2122 00000</t>
  </si>
  <si>
    <t>1000E5100 1210 0101 00000 00000 00000</t>
  </si>
  <si>
    <t>1000E5100 1210 0101 12110 00000 00000</t>
  </si>
  <si>
    <t>1000E5100 1210 0101 12120 00000 00000</t>
  </si>
  <si>
    <t>4410E5100 1210 0101 ESSR1 00000 00000</t>
  </si>
  <si>
    <t>4200E5100 1210 0101 T01PA F2122 00000</t>
  </si>
  <si>
    <t>4200E5100 1210 0101 T02PA F2122 00000</t>
  </si>
  <si>
    <t>1000E5100 1210 0111 00000 00000 00000</t>
  </si>
  <si>
    <t>1000E5100 1210 0111 12110 00000 00000</t>
  </si>
  <si>
    <t>1000E5100 1210 0111 12120 00000 00000</t>
  </si>
  <si>
    <t>4410E5100 1210 0111 ESSR1 00000 00000</t>
  </si>
  <si>
    <t>4200E5100 1210 0111 T01PA F2122 00000</t>
  </si>
  <si>
    <t>4200E5100 1210 0111 T02PA F2122 00000</t>
  </si>
  <si>
    <t>4430E5100 1210 9001 ACAD2 00000 00000</t>
  </si>
  <si>
    <t>4450E5100 1210 9001 ARP03 00000 00000</t>
  </si>
  <si>
    <t>4450E5100 1210 9001 ARPLL 00000 00000</t>
  </si>
  <si>
    <t>4440E5100 1210 9001 CRPRT 00000 00000</t>
  </si>
  <si>
    <t>LITERACY-READING TUTOR CRRSA</t>
  </si>
  <si>
    <t>CRPRT</t>
  </si>
  <si>
    <t>4430E5100 1210 9001 E2LMP 00000 00000</t>
  </si>
  <si>
    <t>4200E5100 1210 9001 T02PA F2122 00000</t>
  </si>
  <si>
    <t>4450E5100 1300 9001 ARP03 00000 00000</t>
  </si>
  <si>
    <t>OTHER CERTIFIED</t>
  </si>
  <si>
    <t>4450E5100 1300 9001 ARPLL 00000 00000</t>
  </si>
  <si>
    <t>4410E5100 1400 0011 ESSR1 00000 00000</t>
  </si>
  <si>
    <t>CONTRACT/SUB TEACHER</t>
  </si>
  <si>
    <t>4410E5100 1400 0041 ESSR1 00000 00000</t>
  </si>
  <si>
    <t>4410E5100 1400 0091 ESSR1 00000 00000</t>
  </si>
  <si>
    <t>4410E5100 1400 0101 ESSR1 00000 00000</t>
  </si>
  <si>
    <t>4410E5100 1400 0111 ESSR1 00000 00000</t>
  </si>
  <si>
    <t>1000E5100 1500 0011 00000 00000 00000</t>
  </si>
  <si>
    <t>TEACHER AIDE</t>
  </si>
  <si>
    <t>1000E5100 1500 0011 00000 00000 10300</t>
  </si>
  <si>
    <t>4430E5100 1500 0011 E2LMP 00000 10300</t>
  </si>
  <si>
    <t>4410E5100 1500 0011 ESSR1 00000 00000</t>
  </si>
  <si>
    <t>4430E5100 1500 0011 ESSR2 00000 10300</t>
  </si>
  <si>
    <t>4200E5100 1500 0011 T01PD F2021 00000</t>
  </si>
  <si>
    <t>Title I Part D</t>
  </si>
  <si>
    <t>T01PD</t>
  </si>
  <si>
    <t>4200E5100 1500 0011 T01PD F2122 00000</t>
  </si>
  <si>
    <t>4200E5100 1500 0011 T01Pd F2122 10300</t>
  </si>
  <si>
    <t>T01Pd</t>
  </si>
  <si>
    <t>1000E5100 1500 0041 00000 00000 00000</t>
  </si>
  <si>
    <t>1000E5100 1500 0041 00000 00000 10100</t>
  </si>
  <si>
    <t>1000E5100 1500 0041 00000 00000 10200</t>
  </si>
  <si>
    <t>4430E5100 1500 0041 E2LMP 00000 10200</t>
  </si>
  <si>
    <t>4430E5100 1500 0041 ENRL2 00000 10200</t>
  </si>
  <si>
    <t>4410E5100 1500 0041 ESSR1 00000 00000</t>
  </si>
  <si>
    <t>4430E5100 1500 0041 ESSR2 00000 10200</t>
  </si>
  <si>
    <t>4200E5100 1500 0041 T01PA F2122 00000</t>
  </si>
  <si>
    <t>4200E5100 1500 0041 T01PA F2122 10100</t>
  </si>
  <si>
    <t>4200E5100 1500 0041 T01PD F2122 00000</t>
  </si>
  <si>
    <t>4200E5100 1500 0041 t01pd F2122 10100</t>
  </si>
  <si>
    <t>t01pd</t>
  </si>
  <si>
    <t>4200E5100 1500 0041 T01PD F2122 10200</t>
  </si>
  <si>
    <t>1000E5100 1500 0091 00000 00000 00000</t>
  </si>
  <si>
    <t>1000E5100 1500 0091 00000 00000 10100</t>
  </si>
  <si>
    <t>1000E5100 1500 0091 00000 00000 10200</t>
  </si>
  <si>
    <t>4410E5100 1500 0091 ESSR1 00000 00000</t>
  </si>
  <si>
    <t>4200E5100 1500 0091 T01PA F2122 00000</t>
  </si>
  <si>
    <t>4200E5100 1500 0091 T01PA F2122 10100</t>
  </si>
  <si>
    <t>1000E5100 1500 0101 00000 00000 00000</t>
  </si>
  <si>
    <t>1000E5100 1500 0101 00000 00000 10100</t>
  </si>
  <si>
    <t>4430E5100 1500 0101 E2LMP 00000 10100</t>
  </si>
  <si>
    <t>4410E5100 1500 0101 ESSR1 00000 00000</t>
  </si>
  <si>
    <t>4430E5100 1500 0101 ESSR2 00000 10100</t>
  </si>
  <si>
    <t>4200E5100 1500 0101 T01PA F2021 00000</t>
  </si>
  <si>
    <t>4200E5100 1500 0101 T01PA F2122 00000</t>
  </si>
  <si>
    <t>1000E5100 1500 0111 00000 00000 00000</t>
  </si>
  <si>
    <t>1000E5100 1500 0111 00000 00000 10100</t>
  </si>
  <si>
    <t>4430E5100 1500 0111 E2LMP 00000 00000</t>
  </si>
  <si>
    <t>4410E5100 1500 0111 ESSR1 00000 00000</t>
  </si>
  <si>
    <t>4430E5100 1500 0111 ESSR2 00000 10100</t>
  </si>
  <si>
    <t>4200E5100 1500 0111 T01PA F2021 00000</t>
  </si>
  <si>
    <t>4200E5100 1500 0111 T01PA F2122 00000</t>
  </si>
  <si>
    <t>4200E5100 1500 0111 T01PA F2122 10100</t>
  </si>
  <si>
    <t>4450E5100 1500 9001 ARPLL 00000 00000</t>
  </si>
  <si>
    <t>4430E5100 1500 9001 E2LMP 00000 00000</t>
  </si>
  <si>
    <t>4430E5100 1500 9001 ENRL2 00000 00000</t>
  </si>
  <si>
    <t>4200E5100 1500 9001 T01PA F2122 00000</t>
  </si>
  <si>
    <t>1000E5100 1510 0011 13300 00000 00000</t>
  </si>
  <si>
    <t>OTHER SALARY/TEACHER AIDE</t>
  </si>
  <si>
    <t>4450E5100 1510 0011 ARP03 00000 10300</t>
  </si>
  <si>
    <t>1000E5100 1510 0041 00000 00000 00000</t>
  </si>
  <si>
    <t>1000E5100 1510 0041 12110 00000 00000</t>
  </si>
  <si>
    <t>1000E5100 1510 0041 13055 00000 00000</t>
  </si>
  <si>
    <t>1000E5100 1510 0041 13200 00000 00000</t>
  </si>
  <si>
    <t>4450E5100 1510 0041 ARP03 00000 10100</t>
  </si>
  <si>
    <t>4450E5100 1510 0041 ARP03 00000 10200</t>
  </si>
  <si>
    <t>4450E5100 1510 0091 ARP03 00000 10100</t>
  </si>
  <si>
    <t>1000E5100 1510 0101 00000 00000 00000</t>
  </si>
  <si>
    <t>4450E5100 1510 0101 ARP03 00000 10100</t>
  </si>
  <si>
    <t>1000E5100 1510 0111 12110 00000 00000</t>
  </si>
  <si>
    <t>4450E5100 1510 0111 ARP03 00000 00000</t>
  </si>
  <si>
    <t>4450E5100 1510 0111 ARP03 00000 10100</t>
  </si>
  <si>
    <t>4430E5100 1510 0111 E2LMP 00000 00000</t>
  </si>
  <si>
    <t>4200E5100 1510 0111 T01PA F2122 10100</t>
  </si>
  <si>
    <t>1000E5100 1600 0011 00000 00000 00000</t>
  </si>
  <si>
    <t>OTHER SUPPORT PERSONNEL</t>
  </si>
  <si>
    <t>4200E5100 1600 0011 UNSGR F2021 00000</t>
  </si>
  <si>
    <t>4200E5100 1600 0011 UNSGR F2122 10300</t>
  </si>
  <si>
    <t>4430E5100 1600 9001 ACAD2 00000 00000</t>
  </si>
  <si>
    <t>4410E5100 1600 9001 DSCCA 00000 00000</t>
  </si>
  <si>
    <t>DATA-INFORMED SUPPORT DSCCA</t>
  </si>
  <si>
    <t>DSCCA</t>
  </si>
  <si>
    <t>4410E5100 1600 9001 ESSR1 00000 00000</t>
  </si>
  <si>
    <t>4450E5100 1610 9001 ARP03 00000 00000</t>
  </si>
  <si>
    <t>OTHER SUPPORT STAFF</t>
  </si>
  <si>
    <t>1000E5100 2100 0011 00000 00000 00000</t>
  </si>
  <si>
    <t>RETIREMENT</t>
  </si>
  <si>
    <t>1000E5100 2100 0011 00000 00000 10300</t>
  </si>
  <si>
    <t>1000E5100 2100 0011 12120 00000 00000</t>
  </si>
  <si>
    <t>1000E5100 2100 0011 12240 00000 00000</t>
  </si>
  <si>
    <t>1000E5100 2100 0011 12500 00000 00000</t>
  </si>
  <si>
    <t>1000E5100 2100 0011 13200 00000 00000</t>
  </si>
  <si>
    <t>1000E5100 2100 0011 13300 00000 00000</t>
  </si>
  <si>
    <t>1000E5100 2100 0011 13300 00000 10300</t>
  </si>
  <si>
    <t>4200E5100 2100 0011 CPRUR F2021 00000</t>
  </si>
  <si>
    <t>4200E5100 2100 0011 CPRUR F2122 00000</t>
  </si>
  <si>
    <t>4200E5100 2100 0011 CPSEC F2122 00000</t>
  </si>
  <si>
    <t>4430E5100 2100 0011 E2LMP 00000 10300</t>
  </si>
  <si>
    <t>4410E5100 2100 0011 ESSR1 00000 00000</t>
  </si>
  <si>
    <t>4430E5100 2100 0011 ESSR2 00000 10300</t>
  </si>
  <si>
    <t>4200E5100 2100 0011 T01PA F2021 00000</t>
  </si>
  <si>
    <t>4200E5100 2100 0011 T01PA F2122 00000</t>
  </si>
  <si>
    <t>4200E5100 2100 0011 T01PA f2122 10300</t>
  </si>
  <si>
    <t>4200E5100 2100 0011 T01PD F2021 00000</t>
  </si>
  <si>
    <t>4200E5100 2100 0011 T01PD F2122 00000</t>
  </si>
  <si>
    <t>4200E5100 2100 0011 T01Pd F2122 10300</t>
  </si>
  <si>
    <t>4200E5100 2100 0011 T04PA F2021 00000</t>
  </si>
  <si>
    <t>4200E5100 2100 0011 T04PA F2122 00000</t>
  </si>
  <si>
    <t>4200E5100 2100 0011 T05PA F2122 00000</t>
  </si>
  <si>
    <t>4200E5100 2100 0011 T05PA F2122 10300</t>
  </si>
  <si>
    <t>4200E5100 2100 0011 T1SIR 00000 00000</t>
  </si>
  <si>
    <t>4200E5100 2100 0011 UNSGR F2021 00000</t>
  </si>
  <si>
    <t>4200E5100 2100 0011 UNSGR F2122 00000</t>
  </si>
  <si>
    <t>4200E5100 2100 0011 UNSGR F2122 10300</t>
  </si>
  <si>
    <t>1000E5100 2100 0041 00000 00000 00000</t>
  </si>
  <si>
    <t>1000E5100 2100 0041 00000 00000 10100</t>
  </si>
  <si>
    <t>1000E5100 2100 0041 00000 00000 10200</t>
  </si>
  <si>
    <t>1000E5100 2100 0041 13200 00000 00000</t>
  </si>
  <si>
    <t>4430E5100 2100 0041 E2LMP 00000 10200</t>
  </si>
  <si>
    <t>4430E5100 2100 0041 ENRL2 00000 10200</t>
  </si>
  <si>
    <t>4410E5100 2100 0041 ESSR1 00000 00000</t>
  </si>
  <si>
    <t>4430E5100 2100 0041 ESSR2 00000 10200</t>
  </si>
  <si>
    <t>4200E5100 2100 0041 T01PA F2122 00000</t>
  </si>
  <si>
    <t>4200E5100 2100 0041 T01PA F2122 10100</t>
  </si>
  <si>
    <t>4200E5100 2100 0041 T01PA F2122 10200</t>
  </si>
  <si>
    <t>4200E5100 2100 0041 T01PC F2021 00000</t>
  </si>
  <si>
    <t>4200E5100 2100 0041 T01PC F2122 00000</t>
  </si>
  <si>
    <t>4200E5100 2100 0041 T01PD F2122 00000</t>
  </si>
  <si>
    <t>4200E5100 2100 0041 t01pd F2122 10100</t>
  </si>
  <si>
    <t>4200E5100 2100 0041 T01PD F2122 10200</t>
  </si>
  <si>
    <t>4200E5100 2100 0041 T1SIR 00000 00000</t>
  </si>
  <si>
    <t>1000E5100 2100 0091 00000 00000 00000</t>
  </si>
  <si>
    <t>1000E5100 2100 0091 00000 00000 10100</t>
  </si>
  <si>
    <t>1000E5100 2100 0091 00000 00000 10200</t>
  </si>
  <si>
    <t>4410E5100 2100 0091 ESSR1 00000 00000</t>
  </si>
  <si>
    <t>4200E5100 2100 0091 T01PA F2122 00000</t>
  </si>
  <si>
    <t>4200E5100 2100 0091 T01PA F2122 10100</t>
  </si>
  <si>
    <t>1000E5100 2100 0101 00000 00000 00000</t>
  </si>
  <si>
    <t>1000E5100 2100 0101 00000 00000 10100</t>
  </si>
  <si>
    <t>1000E5100 2100 0101 00000 00000 10200</t>
  </si>
  <si>
    <t>4430E5100 2100 0101 ACAD2 00000 10100</t>
  </si>
  <si>
    <t>4430E5100 2100 0101 E2LMP 00000 10100</t>
  </si>
  <si>
    <t>4410E5100 2100 0101 ESSR1 00000 00000</t>
  </si>
  <si>
    <t>4430E5100 2100 0101 ESSR2 00000 10100</t>
  </si>
  <si>
    <t>4200E5100 2100 0101 T01PA F2021 00000</t>
  </si>
  <si>
    <t>4200E5100 2100 0101 T01PA F2122 00000</t>
  </si>
  <si>
    <t>4200E5100 2100 0101 T01PA F2122 10100</t>
  </si>
  <si>
    <t>1000E5100 2100 0111 00000 00000 00000</t>
  </si>
  <si>
    <t>1000E5100 2100 0111 00000 00000 10100</t>
  </si>
  <si>
    <t>1000E5100 2100 0111 00000 00000 10200</t>
  </si>
  <si>
    <t>4430E5100 2100 0111 E2LMP 00000 00000</t>
  </si>
  <si>
    <t>4430E5100 2100 0111 ESSR2 00000 10100</t>
  </si>
  <si>
    <t>4200E5100 2100 0111 T01PA F2021 00000</t>
  </si>
  <si>
    <t>4200E5100 2100 0111 T01PA F2122 00000</t>
  </si>
  <si>
    <t>4200E5100 2100 0111 T01PA F2122 10100</t>
  </si>
  <si>
    <t>4430E5100 2100 9001 ACAD2 00000 00000</t>
  </si>
  <si>
    <t>4450E5100 2100 9001 ARP03 00000 00000</t>
  </si>
  <si>
    <t>4450E5100 2100 9001 ARPLL 00000 00000</t>
  </si>
  <si>
    <t>4440E5100 2100 9001 CRPRT 00000 00000</t>
  </si>
  <si>
    <t>4410E5100 2100 9001 DSCCA 00000 00000</t>
  </si>
  <si>
    <t>4430E5100 2100 9001 E2LMP 00000 00000</t>
  </si>
  <si>
    <t>4410E5100 2100 9001 ESSR1 00000 00000</t>
  </si>
  <si>
    <t>4200E5100 2100 9001 T01PA F2122 00000</t>
  </si>
  <si>
    <t>4200E5100 2100 9001 T02PA F2122 00000</t>
  </si>
  <si>
    <t>1000E5100 2200 0011 00000 00000 00000</t>
  </si>
  <si>
    <t>FICA</t>
  </si>
  <si>
    <t>1000E5100 2200 0011 00000 00000 10300</t>
  </si>
  <si>
    <t>1000E5100 2200 0011 12110 00000 00000</t>
  </si>
  <si>
    <t>1000E5100 2200 0011 12120 00000 00000</t>
  </si>
  <si>
    <t>1000E5100 2200 0011 12240 00000 00000</t>
  </si>
  <si>
    <t>1000E5100 2200 0011 12500 00000 00000</t>
  </si>
  <si>
    <t>1000E5100 2200 0011 13200 00000 00000</t>
  </si>
  <si>
    <t>1000E5100 2200 0011 13300 00000 00000</t>
  </si>
  <si>
    <t>1000E5100 2200 0011 13300 00000 10300</t>
  </si>
  <si>
    <t>4450E5100 2200 0011 ARP03 00000 10300</t>
  </si>
  <si>
    <t>4200E5100 2200 0011 CPRUR F2021 00000</t>
  </si>
  <si>
    <t>4200E5100 2200 0011 CPRUR F2122 00000</t>
  </si>
  <si>
    <t>4200E5100 2200 0011 CPSEC F2122 00000</t>
  </si>
  <si>
    <t>4430E5100 2200 0011 E2LMP 00000 10300</t>
  </si>
  <si>
    <t>4410E5100 2200 0011 ESSR1 00000 00000</t>
  </si>
  <si>
    <t>4430E5100 2200 0011 ESSR2 00000 10300</t>
  </si>
  <si>
    <t>4200E5100 2200 0011 T01PA F2021 00000</t>
  </si>
  <si>
    <t>4200E5100 2200 0011 T01PA F2122 00000</t>
  </si>
  <si>
    <t>4200E5100 2200 0011 T01PA f2122 10300</t>
  </si>
  <si>
    <t>4200E5100 2200 0011 T01PD F2021 00000</t>
  </si>
  <si>
    <t>4200E5100 2200 0011 T01PD F2122 00000</t>
  </si>
  <si>
    <t>4200E5100 2200 0011 T01Pd F2122 10300</t>
  </si>
  <si>
    <t>4200E5100 2200 0011 T02PA F2122 00000</t>
  </si>
  <si>
    <t>4200E5100 2200 0011 T04PA F2021 00000</t>
  </si>
  <si>
    <t>4200E5100 2200 0011 T04PA F2122 00000</t>
  </si>
  <si>
    <t>4200E5100 2200 0011 T05PA F2021 00000</t>
  </si>
  <si>
    <t>4200E5100 2200 0011 T05PA F2122 00000</t>
  </si>
  <si>
    <t>4200E5100 2200 0011 T05PA F2122 10300</t>
  </si>
  <si>
    <t>4200E5100 2200 0011 T1SIR 00000 00000</t>
  </si>
  <si>
    <t>4200E5100 2200 0011 UNSGR F2021 00000</t>
  </si>
  <si>
    <t>4200E5100 2200 0011 UNSGR F2122 00000</t>
  </si>
  <si>
    <t>4200E5100 2200 0011 UNSGR F2122 10300</t>
  </si>
  <si>
    <t>4200E5100 2200 0011 UNSGT F2122 00000</t>
  </si>
  <si>
    <t>1000E5100 2200 0041 00000 00000 00000</t>
  </si>
  <si>
    <t>1000E5100 2200 0041 00000 00000 10100</t>
  </si>
  <si>
    <t>1000E5100 2200 0041 00000 00000 10200</t>
  </si>
  <si>
    <t>1000E5100 2200 0041 12110 00000 00000</t>
  </si>
  <si>
    <t>1000E5100 2200 0041 13055 00000 00000</t>
  </si>
  <si>
    <t>1000E5100 2200 0041 13200 00000 00000</t>
  </si>
  <si>
    <t>4450E5100 2200 0041 ARP03 00000 10100</t>
  </si>
  <si>
    <t>4450E5100 2200 0041 ARP03 00000 10200</t>
  </si>
  <si>
    <t>4450E5100 2200 0041 ARPLL 00000 00000</t>
  </si>
  <si>
    <t>4430E5100 2200 0041 E2LMP 00000 10200</t>
  </si>
  <si>
    <t>4430E5100 2200 0041 ENRL2 00000 10200</t>
  </si>
  <si>
    <t>4410E5100 2200 0041 ESSR1 00000 00000</t>
  </si>
  <si>
    <t>4430E5100 2200 0041 ESSR2 00000 10200</t>
  </si>
  <si>
    <t>4200E5100 2200 0041 T01PA F2122 00000</t>
  </si>
  <si>
    <t>4200E5100 2200 0041 T01PA F2122 10100</t>
  </si>
  <si>
    <t>4200E5100 2200 0041 T01PA F2122 10200</t>
  </si>
  <si>
    <t>4200E5100 2200 0041 T01PC F2021 00000</t>
  </si>
  <si>
    <t>4200E5100 2200 0041 T01PC F2122 00000</t>
  </si>
  <si>
    <t>4200E5100 2200 0041 T01PD F2122 00000</t>
  </si>
  <si>
    <t>4200E5100 2200 0041 t01pd F2122 10100</t>
  </si>
  <si>
    <t>4200E5100 2200 0041 T01PD F2122 10200</t>
  </si>
  <si>
    <t>4200E5100 2200 0041 T02PA F2122 00000</t>
  </si>
  <si>
    <t>4200E5100 2200 0041 T1SIR 00000 00000</t>
  </si>
  <si>
    <t>1000E5100 2200 0091 00000 00000 00000</t>
  </si>
  <si>
    <t>1000E5100 2200 0091 00000 00000 10100</t>
  </si>
  <si>
    <t>1000E5100 2200 0091 00000 00000 10200</t>
  </si>
  <si>
    <t>4450E5100 2200 0091 ARP03 00000 10100</t>
  </si>
  <si>
    <t>4410E5100 2200 0091 ESSR1 00000 00000</t>
  </si>
  <si>
    <t>4200E5100 2200 0091 T01PA F2021 00000</t>
  </si>
  <si>
    <t>4200E5100 2200 0091 T01PA F2122 00000</t>
  </si>
  <si>
    <t>4200E5100 2200 0091 T01PA F2122 10100</t>
  </si>
  <si>
    <t>4200E5100 2200 0091 T02PA F2122 00000</t>
  </si>
  <si>
    <t>1000E5100 2200 0101 00000 00000 00000</t>
  </si>
  <si>
    <t>1000E5100 2200 0101 00000 00000 10100</t>
  </si>
  <si>
    <t>1000E5100 2200 0101 00000 00000 10200</t>
  </si>
  <si>
    <t>1000E5100 2200 0101 12110 00000 00000</t>
  </si>
  <si>
    <t>4430E5100 2200 0101 ACAD2 00000 10100</t>
  </si>
  <si>
    <t>4450E5100 2200 0101 ARP03 00000 10100</t>
  </si>
  <si>
    <t>4430E5100 2200 0101 E2LMP 00000 10100</t>
  </si>
  <si>
    <t>4410E5100 2200 0101 ESSR1 00000 00000</t>
  </si>
  <si>
    <t>4430E5100 2200 0101 ESSR2 00000 10100</t>
  </si>
  <si>
    <t>4200E5100 2200 0101 T01PA F2021 00000</t>
  </si>
  <si>
    <t>4200E5100 2200 0101 T01PA F2122 00000</t>
  </si>
  <si>
    <t>4200E5100 2200 0101 T01PA F2122 10100</t>
  </si>
  <si>
    <t>4200E5100 2200 0101 T02PA F2122 00000</t>
  </si>
  <si>
    <t>1000E5100 2200 0111 00000 00000 00000</t>
  </si>
  <si>
    <t>1000E5100 2200 0111 00000 00000 10100</t>
  </si>
  <si>
    <t>1000E5100 2200 0111 00000 00000 10200</t>
  </si>
  <si>
    <t>1000E5100 2200 0111 12110 00000 00000</t>
  </si>
  <si>
    <t>4450E5100 2200 0111 ARP03 00000 00000</t>
  </si>
  <si>
    <t>4450E5100 2200 0111 ARP03 00000 10100</t>
  </si>
  <si>
    <t>4430E5100 2200 0111 E2LMP 00000 00000</t>
  </si>
  <si>
    <t>4410E5100 2200 0111 ESSR1 00000 00000</t>
  </si>
  <si>
    <t>4430E5100 2200 0111 ESSR2 00000 10100</t>
  </si>
  <si>
    <t>4200E5100 2200 0111 T01PA F2021 00000</t>
  </si>
  <si>
    <t>4200E5100 2200 0111 T01PA F2122 00000</t>
  </si>
  <si>
    <t>4200E5100 2200 0111 T01PA F2122 10100</t>
  </si>
  <si>
    <t>4200E5100 2200 0111 T02PA F2122 00000</t>
  </si>
  <si>
    <t>1000E5100 2200 0950 00000 00000 00000</t>
  </si>
  <si>
    <t>4430E5100 2200 9001 ACAD2 00000 00000</t>
  </si>
  <si>
    <t>4450E5100 2200 9001 ARP03 00000 00000</t>
  </si>
  <si>
    <t>4450E5100 2200 9001 ARPLL 00000 00000</t>
  </si>
  <si>
    <t>4440E5100 2200 9001 CRPRT 00000 00000</t>
  </si>
  <si>
    <t>4410E5100 2200 9001 DSCCA 00000 00000</t>
  </si>
  <si>
    <t>4430E5100 2200 9001 E2LMP 00000 00000</t>
  </si>
  <si>
    <t>4410E5100 2200 9001 ESSR1 00000 00000</t>
  </si>
  <si>
    <t>4200E5100 2200 9001 T01PA F2122 00000</t>
  </si>
  <si>
    <t>4200E5100 2200 9001 T02PA F2122 00000</t>
  </si>
  <si>
    <t>1000E5100 2210 0011 00000 00000 00000</t>
  </si>
  <si>
    <t>MEDICARE</t>
  </si>
  <si>
    <t>1000E5100 2210 0011 00000 00000 10300</t>
  </si>
  <si>
    <t>1000E5100 2210 0011 12110 00000 00000</t>
  </si>
  <si>
    <t>1000E5100 2210 0011 12120 00000 00000</t>
  </si>
  <si>
    <t>1000E5100 2210 0011 12240 00000 00000</t>
  </si>
  <si>
    <t>1000E5100 2210 0011 12500 00000 00000</t>
  </si>
  <si>
    <t>1000E5100 2210 0011 13200 00000 00000</t>
  </si>
  <si>
    <t>1000E5100 2210 0011 13300 00000 00000</t>
  </si>
  <si>
    <t>1000E5100 2210 0011 13300 00000 10300</t>
  </si>
  <si>
    <t>4450E5100 2210 0011 ARP03 00000 10300</t>
  </si>
  <si>
    <t>4430E5100 2210 0011 E2LMP 00000 10300</t>
  </si>
  <si>
    <t>4410E5100 2210 0011 ESSR1 00000 00000</t>
  </si>
  <si>
    <t>4430E5100 2210 0011 ESSR2 00000 10300</t>
  </si>
  <si>
    <t>4200E5100 2210 0011 T01PA F2122 00000</t>
  </si>
  <si>
    <t>4200E5100 2210 0011 T01PA f2122 10300</t>
  </si>
  <si>
    <t>4200E5100 2210 0011 T01PD F2021 00000</t>
  </si>
  <si>
    <t>4200E5100 2210 0011 T01PD F2122 00000</t>
  </si>
  <si>
    <t>4200E5100 2210 0011 T01Pd F2122 10300</t>
  </si>
  <si>
    <t>4200E5100 2210 0011 T02PA F2122 00000</t>
  </si>
  <si>
    <t>4200E5100 2210 0011 T04PA F2021 00000</t>
  </si>
  <si>
    <t>4200E5100 2210 0011 T04PA F2122 00000</t>
  </si>
  <si>
    <t>4200E5100 2210 0011 T05PA F2021 00000</t>
  </si>
  <si>
    <t>4200E5100 2210 0011 T05PA F2122 00000</t>
  </si>
  <si>
    <t>4200E5100 2210 0011 T05PA F2122 10300</t>
  </si>
  <si>
    <t>4200E5100 2210 0011 T1SIR 00000 00000</t>
  </si>
  <si>
    <t>4200E5100 2210 0011 UNSGR F2021 00000</t>
  </si>
  <si>
    <t>4200E5100 2210 0011 UNSGR F2122 00000</t>
  </si>
  <si>
    <t>4200E5100 2210 0011 UNSGR F2122 10300</t>
  </si>
  <si>
    <t>4200E5100 2210 0011 UNSGT F2122 00000</t>
  </si>
  <si>
    <t>1000E5100 2210 0041 00000 00000 00000</t>
  </si>
  <si>
    <t>1000E5100 2210 0041 00000 00000 10100</t>
  </si>
  <si>
    <t>1000E5100 2210 0041 00000 00000 10200</t>
  </si>
  <si>
    <t>1000E5100 2210 0041 12110 00000 00000</t>
  </si>
  <si>
    <t>1000E5100 2210 0041 13055 00000 00000</t>
  </si>
  <si>
    <t>1000E5100 2210 0041 13200 00000 00000</t>
  </si>
  <si>
    <t>4450E5100 2210 0041 ARP03 00000 10100</t>
  </si>
  <si>
    <t>4450E5100 2210 0041 ARP03 00000 10200</t>
  </si>
  <si>
    <t>4450E5100 2210 0041 ARPLL 00000 00000</t>
  </si>
  <si>
    <t>4430E5100 2210 0041 E2LMP 00000 10200</t>
  </si>
  <si>
    <t>4430E5100 2210 0041 ENRL2 00000 10200</t>
  </si>
  <si>
    <t>4430E5100 2210 0041 ESSR2 00000 10200</t>
  </si>
  <si>
    <t>4200E5100 2210 0041 T01PA F2122 00000</t>
  </si>
  <si>
    <t>4200E5100 2210 0041 T01PA F2122 10100</t>
  </si>
  <si>
    <t>4200E5100 2210 0041 T01PA F2122 10200</t>
  </si>
  <si>
    <t>4200E5100 2210 0041 T01PC F2021 00000</t>
  </si>
  <si>
    <t>4200E5100 2210 0041 T01PC F2122 00000</t>
  </si>
  <si>
    <t>4200E5100 2210 0041 T01PD F2122 00000</t>
  </si>
  <si>
    <t>4200E5100 2210 0041 t01pd F2122 10100</t>
  </si>
  <si>
    <t>4200E5100 2210 0041 T01PD F2122 10200</t>
  </si>
  <si>
    <t>4200E5100 2210 0041 T02PA F2122 00000</t>
  </si>
  <si>
    <t>4200E5100 2210 0041 T1SIR 00000 00000</t>
  </si>
  <si>
    <t>1000E5100 2210 0091 00000 00000 00000</t>
  </si>
  <si>
    <t>1000E5100 2210 0091 00000 00000 10100</t>
  </si>
  <si>
    <t>1000E5100 2210 0091 00000 00000 10200</t>
  </si>
  <si>
    <t>4450E5100 2210 0091 ARP03 00000 10100</t>
  </si>
  <si>
    <t>4410E5100 2210 0091 ESSR1 00000 00000</t>
  </si>
  <si>
    <t>4200E5100 2210 0091 T01PA F2021 00000</t>
  </si>
  <si>
    <t>4200E5100 2210 0091 T01PA F2122 00000</t>
  </si>
  <si>
    <t>4200E5100 2210 0091 T01PA F2122 10100</t>
  </si>
  <si>
    <t>4200E5100 2210 0091 T02PA F2122 00000</t>
  </si>
  <si>
    <t>1000E5100 2210 0101 00000 00000 00000</t>
  </si>
  <si>
    <t>1000E5100 2210 0101 00000 00000 10100</t>
  </si>
  <si>
    <t>1000E5100 2210 0101 00000 00000 10200</t>
  </si>
  <si>
    <t>1000E5100 2210 0101 12110 00000 00000</t>
  </si>
  <si>
    <t>4430E5100 2210 0101 ACAD2 00000 10100</t>
  </si>
  <si>
    <t>4450E5100 2210 0101 ARP03 00000 10100</t>
  </si>
  <si>
    <t>4430E5100 2210 0101 E2LMP 00000 10100</t>
  </si>
  <si>
    <t>4410E5100 2210 0101 ESSR1 00000 00000</t>
  </si>
  <si>
    <t>4430E5100 2210 0101 ESSR2 00000 10100</t>
  </si>
  <si>
    <t>4200E5100 2210 0101 T01PA F2021 00000</t>
  </si>
  <si>
    <t>4200E5100 2210 0101 T01PA F2122 00000</t>
  </si>
  <si>
    <t>4200E5100 2210 0101 T01PA F2122 10100</t>
  </si>
  <si>
    <t>4200E5100 2210 0101 T02PA F2122 00000</t>
  </si>
  <si>
    <t>1000E5100 2210 0111 00000 00000 00000</t>
  </si>
  <si>
    <t>1000E5100 2210 0111 00000 00000 10100</t>
  </si>
  <si>
    <t>1000E5100 2210 0111 00000 00000 10200</t>
  </si>
  <si>
    <t>1000E5100 2210 0111 12110 00000 00000</t>
  </si>
  <si>
    <t>4450E5100 2210 0111 ARP03 00000 00000</t>
  </si>
  <si>
    <t>4450E5100 2210 0111 ARP03 00000 10100</t>
  </si>
  <si>
    <t>4430E5100 2210 0111 E2LMP 00000 00000</t>
  </si>
  <si>
    <t>4410E5100 2210 0111 ESSR1 00000 00000</t>
  </si>
  <si>
    <t>4430E5100 2210 0111 ESSR2 00000 10100</t>
  </si>
  <si>
    <t>4200E5100 2210 0111 T01PA F2021 00000</t>
  </si>
  <si>
    <t>4200E5100 2210 0111 T01PA F2122 00000</t>
  </si>
  <si>
    <t>4200E5100 2210 0111 T01PA F2122 10100</t>
  </si>
  <si>
    <t>4200E5100 2210 0111 T02PA F2122 00000</t>
  </si>
  <si>
    <t>1000E5100 2210 0950 00000 00000 00000</t>
  </si>
  <si>
    <t>4430E5100 2210 9001 ACAD2 00000 00000</t>
  </si>
  <si>
    <t>4450E5100 2210 9001 ARP03 00000 00000</t>
  </si>
  <si>
    <t>4450E5100 2210 9001 ARPLL 00000 00000</t>
  </si>
  <si>
    <t>4440E5100 2210 9001 CRPRT 00000 00000</t>
  </si>
  <si>
    <t>4410E5100 2210 9001 DSCCA 00000 00000</t>
  </si>
  <si>
    <t>4430E5100 2210 9001 E2LMP 00000 00000</t>
  </si>
  <si>
    <t>4410E5100 2210 9001 ESSR1 00000 00000</t>
  </si>
  <si>
    <t>4200E5100 2210 9001 T01PA F2122 00000</t>
  </si>
  <si>
    <t>4200E5100 2210 9001 T02PA F2122 00000</t>
  </si>
  <si>
    <t>1000E5100 2300 0011 00000 00000 00000</t>
  </si>
  <si>
    <t>GROUP INSURANCE</t>
  </si>
  <si>
    <t>1000E5100 2300 0011 00000 00000 10300</t>
  </si>
  <si>
    <t>1000E5100 2300 0011 13300 00000 00000</t>
  </si>
  <si>
    <t>1000E5100 2300 0011 13300 00000 10300</t>
  </si>
  <si>
    <t>4200E5100 2300 0011 CPRUR F2021 00000</t>
  </si>
  <si>
    <t>4200E5100 2300 0011 CPRUR F2122 00000</t>
  </si>
  <si>
    <t>4200E5100 2300 0011 CPSEC F2122 00000</t>
  </si>
  <si>
    <t>4430E5100 2300 0011 E2LMP 00000 10300</t>
  </si>
  <si>
    <t>4410E5100 2300 0011 ESSR1 00000 00000</t>
  </si>
  <si>
    <t>4430E5100 2300 0011 ESSR2 00000 10300</t>
  </si>
  <si>
    <t>4200E5100 2300 0011 T01PA F2122 00000</t>
  </si>
  <si>
    <t>4200E5100 2300 0011 T01PA f2122 10300</t>
  </si>
  <si>
    <t>4200E5100 2300 0011 T01PD F2122 00000</t>
  </si>
  <si>
    <t>4200E5100 2300 0011 T01Pd F2122 10300</t>
  </si>
  <si>
    <t>4200E5100 2300 0011 T04PA F2021 00000</t>
  </si>
  <si>
    <t>4200E5100 2300 0011 T04PA F2122 00000</t>
  </si>
  <si>
    <t>4200E5100 2300 0011 T05PA F2021 00000</t>
  </si>
  <si>
    <t>4200E5100 2300 0011 T05PA F2122 00000</t>
  </si>
  <si>
    <t>4200E5100 2300 0011 T05PA F2122 10300</t>
  </si>
  <si>
    <t>4200E5100 2300 0011 UNSGR F2021 00000</t>
  </si>
  <si>
    <t>4200E5100 2300 0011 UNSGR F2122 00000</t>
  </si>
  <si>
    <t>4200E5100 2300 0011 UNSGR F2122 10300</t>
  </si>
  <si>
    <t>1000E5100 2300 0041 00000 00000 00000</t>
  </si>
  <si>
    <t>1000E5100 2300 0041 00000 00000 10100</t>
  </si>
  <si>
    <t>1000E5100 2300 0041 00000 00000 10200</t>
  </si>
  <si>
    <t>1000E5100 2300 0041 13055 00000 00000</t>
  </si>
  <si>
    <t>4430E5100 2300 0041 E2LMP 00000 10200</t>
  </si>
  <si>
    <t>4430E5100 2300 0041 ENRL2 00000 10200</t>
  </si>
  <si>
    <t>4410E5100 2300 0041 ESSR1 00000 00000</t>
  </si>
  <si>
    <t>4430E5100 2300 0041 ESSR2 00000 10200</t>
  </si>
  <si>
    <t>4200E5100 2300 0041 T01PA F2122 00000</t>
  </si>
  <si>
    <t>4200E5100 2300 0041 T01PA F2122 10100</t>
  </si>
  <si>
    <t>4200E5100 2300 0041 T01PA F2122 10200</t>
  </si>
  <si>
    <t>4200E5100 2300 0041 T01PD F2122 00000</t>
  </si>
  <si>
    <t>4200E5100 2300 0041 T01PD F2122 10200</t>
  </si>
  <si>
    <t>1000E5100 2300 0091 00000 00000 00000</t>
  </si>
  <si>
    <t>1000E5100 2300 0091 00000 00000 10100</t>
  </si>
  <si>
    <t>1000E5100 2300 0091 00000 00000 10200</t>
  </si>
  <si>
    <t>4410E5100 2300 0091 ESSR1 00000 00000</t>
  </si>
  <si>
    <t>4200E5100 2300 0091 T01PA F2021 00000</t>
  </si>
  <si>
    <t>4200E5100 2300 0091 T01PA F2122 00000</t>
  </si>
  <si>
    <t>4200E5100 2300 0091 T01PA F2122 10100</t>
  </si>
  <si>
    <t>1000E5100 2300 0101 00000 00000 00000</t>
  </si>
  <si>
    <t>1000E5100 2300 0101 00000 00000 10100</t>
  </si>
  <si>
    <t>1000E5100 2300 0101 00000 00000 10200</t>
  </si>
  <si>
    <t>4430E5100 2300 0101 ACAD2 00000 10100</t>
  </si>
  <si>
    <t>4430E5100 2300 0101 E2LMP 00000 10100</t>
  </si>
  <si>
    <t>4410E5100 2300 0101 ESSR1 00000 00000</t>
  </si>
  <si>
    <t>4430E5100 2300 0101 ESSR2 00000 10100</t>
  </si>
  <si>
    <t>4200E5100 2300 0101 T01PA F2021 00000</t>
  </si>
  <si>
    <t>4200E5100 2300 0101 T01PA F2122 00000</t>
  </si>
  <si>
    <t>4200E5100 2300 0101 T01PA F2122 10100</t>
  </si>
  <si>
    <t>1000E5100 2300 0111 00000 00000 00000</t>
  </si>
  <si>
    <t>1000E5100 2300 0111 00000 00000 10100</t>
  </si>
  <si>
    <t>1000E5100 2300 0111 00000 00000 10200</t>
  </si>
  <si>
    <t>4430E5100 2300 0111 E2LMP 00000 00000</t>
  </si>
  <si>
    <t>4410E5100 2300 0111 ESSR1 00000 00000</t>
  </si>
  <si>
    <t>4430E5100 2300 0111 ESSR2 00000 10100</t>
  </si>
  <si>
    <t>4200E5100 2300 0111 T01PA F2021 00000</t>
  </si>
  <si>
    <t>4200E5100 2300 0111 T01PA F2122 00000</t>
  </si>
  <si>
    <t>4200E5100 2300 0111 T01PA F2122 10100</t>
  </si>
  <si>
    <t>4430E5100 2300 9001 ACAD2 00000 00000</t>
  </si>
  <si>
    <t>4450E5100 2300 9001 ARP03 00000 00000</t>
  </si>
  <si>
    <t>4450E5100 2300 9001 ARPLL 00000 00000</t>
  </si>
  <si>
    <t>4410E5100 2300 9001 DSCCA 00000 00000</t>
  </si>
  <si>
    <t>4430E5100 2300 9001 E2LMP 00000 00000</t>
  </si>
  <si>
    <t>4410E5100 2300 9001 ESSR1 00000 00000</t>
  </si>
  <si>
    <t>4200E5100 2300 9001 T01PA F2122 00000</t>
  </si>
  <si>
    <t>1000E5100 2400 0011 00000 00000 00000</t>
  </si>
  <si>
    <t>WORKERS COMP INSURANCE</t>
  </si>
  <si>
    <t>1000E5100 2400 0011 00000 00000 10300</t>
  </si>
  <si>
    <t>1000E5100 2400 0011 12110 00000 00000</t>
  </si>
  <si>
    <t>1000E5100 2400 0011 12120 00000 00000</t>
  </si>
  <si>
    <t>1000E5100 2400 0011 12240 00000 00000</t>
  </si>
  <si>
    <t>1000E5100 2400 0011 12500 00000 00000</t>
  </si>
  <si>
    <t>1000E5100 2400 0011 13200 00000 00000</t>
  </si>
  <si>
    <t>1000E5100 2400 0011 13300 00000 00000</t>
  </si>
  <si>
    <t>1000E5100 2400 0011 13300 00000 10300</t>
  </si>
  <si>
    <t>4450E5100 2400 0011 ARP03 00000 10300</t>
  </si>
  <si>
    <t>4200E5100 2400 0011 CPRUR F2021 00000</t>
  </si>
  <si>
    <t>4200E5100 2400 0011 CPRUR F2122 00000</t>
  </si>
  <si>
    <t>4200E5100 2400 0011 CPSEC F2122 00000</t>
  </si>
  <si>
    <t>4430E5100 2400 0011 E2LMP 00000 10300</t>
  </si>
  <si>
    <t>4410E5100 2400 0011 ESSR1 00000 00000</t>
  </si>
  <si>
    <t>4430E5100 2400 0011 ESSR2 00000 10300</t>
  </si>
  <si>
    <t>4200E5100 2400 0011 T01PA F2122 00000</t>
  </si>
  <si>
    <t>4200E5100 2400 0011 T01PA f2122 10300</t>
  </si>
  <si>
    <t>4200E5100 2400 0011 T01PD F2021 00000</t>
  </si>
  <si>
    <t>4200E5100 2400 0011 T01PD F2122 00000</t>
  </si>
  <si>
    <t>4200E5100 2400 0011 T01Pd F2122 10300</t>
  </si>
  <si>
    <t>4200E5100 2400 0011 T02PA F2122 00000</t>
  </si>
  <si>
    <t>4200E5100 2400 0011 T04PA F2021 00000</t>
  </si>
  <si>
    <t>4200E5100 2400 0011 T04PA F2122 00000</t>
  </si>
  <si>
    <t>4200E5100 2400 0011 T05PA F2021 00000</t>
  </si>
  <si>
    <t>4200E5100 2400 0011 T05PA F2122 00000</t>
  </si>
  <si>
    <t>4200E5100 2400 0011 T05PA F2122 10300</t>
  </si>
  <si>
    <t>4200E5100 2400 0011 T1SIR 00000 00000</t>
  </si>
  <si>
    <t>4200E5100 2400 0011 UNSGR F2021 00000</t>
  </si>
  <si>
    <t>4200E5100 2400 0011 UNSGR F2122 00000</t>
  </si>
  <si>
    <t>4200E5100 2400 0011 UNSGR F2122 10300</t>
  </si>
  <si>
    <t>4200E5100 2400 0011 UNSGT F2122 00000</t>
  </si>
  <si>
    <t>1000E5100 2400 0041 00000 00000 00000</t>
  </si>
  <si>
    <t>1000E5100 2400 0041 00000 00000 10100</t>
  </si>
  <si>
    <t>1000E5100 2400 0041 00000 00000 10200</t>
  </si>
  <si>
    <t>1000E5100 2400 0041 12110 00000 00000</t>
  </si>
  <si>
    <t>1000E5100 2400 0041 13055 00000 00000</t>
  </si>
  <si>
    <t>1000E5100 2400 0041 13200 00000 00000</t>
  </si>
  <si>
    <t>4450E5100 2400 0041 ARP03 00000 10100</t>
  </si>
  <si>
    <t>4450E5100 2400 0041 ARP03 00000 10200</t>
  </si>
  <si>
    <t>4450E5100 2400 0041 ARPLL 00000 00000</t>
  </si>
  <si>
    <t>4430E5100 2400 0041 E2LMP 00000 10200</t>
  </si>
  <si>
    <t>4430E5100 2400 0041 ENRL2 00000 10200</t>
  </si>
  <si>
    <t>4430E5100 2400 0041 ESSR2 00000 10200</t>
  </si>
  <si>
    <t>4200E5100 2400 0041 T01PA F2122 00000</t>
  </si>
  <si>
    <t>4200E5100 2400 0041 T01PA F2122 10100</t>
  </si>
  <si>
    <t>4200E5100 2400 0041 T01PA F2122 10200</t>
  </si>
  <si>
    <t>4200E5100 2400 0041 T01PC F2122 00000</t>
  </si>
  <si>
    <t>4200E5100 2400 0041 T01PD F2122 00000</t>
  </si>
  <si>
    <t>4200E5100 2400 0041 t01pd F2122 10100</t>
  </si>
  <si>
    <t>4200E5100 2400 0041 T01PD F2122 10200</t>
  </si>
  <si>
    <t>4200E5100 2400 0041 T02PA F2122 00000</t>
  </si>
  <si>
    <t>4200E5100 2400 0041 T1SIR 00000 00000</t>
  </si>
  <si>
    <t>1000E5100 2400 0091 00000 00000 00000</t>
  </si>
  <si>
    <t>1000E5100 2400 0091 00000 00000 10100</t>
  </si>
  <si>
    <t>1000E5100 2400 0091 00000 00000 10200</t>
  </si>
  <si>
    <t>4450E5100 2400 0091 ARP03 00000 10100</t>
  </si>
  <si>
    <t>4410E5100 2400 0091 ESSR1 00000 00000</t>
  </si>
  <si>
    <t>4200E5100 2400 0091 T01PA F2021 00000</t>
  </si>
  <si>
    <t>4200E5100 2400 0091 T01PA F2122 00000</t>
  </si>
  <si>
    <t>4200E5100 2400 0091 T01PA F2122 10100</t>
  </si>
  <si>
    <t>4200E5100 2400 0091 T02PA F2122 00000</t>
  </si>
  <si>
    <t>1000E5100 2400 0101 00000 00000 00000</t>
  </si>
  <si>
    <t>1000E5100 2400 0101 00000 00000 10100</t>
  </si>
  <si>
    <t>1000E5100 2400 0101 00000 00000 10200</t>
  </si>
  <si>
    <t>1000E5100 2400 0101 12110 00000 00000</t>
  </si>
  <si>
    <t>4430E5100 2400 0101 ACAD2 00000 10100</t>
  </si>
  <si>
    <t>4450E5100 2400 0101 ARP03 00000 10100</t>
  </si>
  <si>
    <t>4430E5100 2400 0101 E2LMP 00000 10100</t>
  </si>
  <si>
    <t>4430E5100 2400 0101 ESSR2 00000 10100</t>
  </si>
  <si>
    <t>4200E5100 2400 0101 T01PA F2021 00000</t>
  </si>
  <si>
    <t>4200E5100 2400 0101 T01PA F2122 00000</t>
  </si>
  <si>
    <t>4200E5100 2400 0101 T01PA F2122 10100</t>
  </si>
  <si>
    <t>4200E5100 2400 0101 T02PA F2122 00000</t>
  </si>
  <si>
    <t>1000E5100 2400 0111 00000 00000 00000</t>
  </si>
  <si>
    <t>1000E5100 2400 0111 00000 00000 10100</t>
  </si>
  <si>
    <t>1000E5100 2400 0111 00000 00000 10200</t>
  </si>
  <si>
    <t>1000E5100 2400 0111 12110 00000 00000</t>
  </si>
  <si>
    <t>4450E5100 2400 0111 ARP03 00000 00000</t>
  </si>
  <si>
    <t>4450E5100 2400 0111 ARP03 00000 10100</t>
  </si>
  <si>
    <t>4430E5100 2400 0111 E2LMP 00000 00000</t>
  </si>
  <si>
    <t>4430E5100 2400 0111 ESSR2 00000 10100</t>
  </si>
  <si>
    <t>4200E5100 2400 0111 T01PA F2122 00000</t>
  </si>
  <si>
    <t>4200E5100 2400 0111 T01PA F2122 10100</t>
  </si>
  <si>
    <t>4200E5100 2400 0111 T02PA F2122 00000</t>
  </si>
  <si>
    <t>1000E5100 2400 0950 00000 00000 00000</t>
  </si>
  <si>
    <t>4430E5100 2400 9001 ACAD2 00000 00000</t>
  </si>
  <si>
    <t>4450E5100 2400 9001 ARP03 00000 00000</t>
  </si>
  <si>
    <t>4450E5100 2400 9001 ARPLL 00000 00000</t>
  </si>
  <si>
    <t>4440E5100 2400 9001 CRPRT 00000 00000</t>
  </si>
  <si>
    <t>4410E5100 2400 9001 DSCCA 00000 00000</t>
  </si>
  <si>
    <t>4430E5100 2400 9001 E2LMP 00000 00000</t>
  </si>
  <si>
    <t>4410E5100 2400 9001 ESSR1 00000 00000</t>
  </si>
  <si>
    <t>4200E5100 2400 9001 T01PA F2122 00000</t>
  </si>
  <si>
    <t>4200E5100 2400 9001 T02PA F2122 00000</t>
  </si>
  <si>
    <t>1000E5100 3100 0011 00000 00000 00000</t>
  </si>
  <si>
    <t>PROFESSIONAL &amp; TECHNICAL SVCS</t>
  </si>
  <si>
    <t>4430E5100 3100 0011 ACAD2 00000 00000</t>
  </si>
  <si>
    <t>4410E5100 3100 0011 ESSR1 00000 00000</t>
  </si>
  <si>
    <t>4430E5100 3100 0011 ESSR2 00000 00000</t>
  </si>
  <si>
    <t>4200E5100 3100 0011 UNSGR F2021 00000</t>
  </si>
  <si>
    <t>4200E5100 3100 0011 UNSGR F2122 00000</t>
  </si>
  <si>
    <t>1000E5100 3100 0041 00000 00000 00000</t>
  </si>
  <si>
    <t>4430E5100 3100 0041 ACAD2 00000 00000</t>
  </si>
  <si>
    <t>4410E5100 3100 0041 ESSR1 00000 00000</t>
  </si>
  <si>
    <t>1000E5100 3100 0091 00000 00000 00000</t>
  </si>
  <si>
    <t>4410E5100 3100 0091 ESSR1 00000 00000</t>
  </si>
  <si>
    <t>1000E5100 3100 0101 00000 00000 00000</t>
  </si>
  <si>
    <t>4410E5100 3100 0101 ESSR1 00000 00000</t>
  </si>
  <si>
    <t>1000E5100 3100 0111 00000 00000 00000</t>
  </si>
  <si>
    <t>4410E5100 3100 0111 ESSR1 00000 00000</t>
  </si>
  <si>
    <t>1000E5100 3100 0121 00000 00000 00000</t>
  </si>
  <si>
    <t>1000E5100 3100 0121 13090 00000 00000</t>
  </si>
  <si>
    <t>TEACHER LEAD PROGRAM</t>
  </si>
  <si>
    <t>1000E5100 3100 0121 13100 00000 00000</t>
  </si>
  <si>
    <t>DIGITAL CLASSROOM</t>
  </si>
  <si>
    <t>1000E5100 3100 0121 13200 00000 00000</t>
  </si>
  <si>
    <t>1000E5100 3100 0121 13250 00000 00000</t>
  </si>
  <si>
    <t>STATE CLASS SIZE REDUCTION</t>
  </si>
  <si>
    <t>1000E5100 3100 0121 13300 00000 00000</t>
  </si>
  <si>
    <t>1000E5100 3100 0121 13360 00000 00000</t>
  </si>
  <si>
    <t>INSTRUCTIONAL MATERIALS</t>
  </si>
  <si>
    <t>1000E5100 3100 0121 13390 00000 00000</t>
  </si>
  <si>
    <t>VOCATION</t>
  </si>
  <si>
    <t>1000E5100 3100 0121 13700 00000 00000</t>
  </si>
  <si>
    <t>SAFE SCHOOLS FEFP ALLOCATION</t>
  </si>
  <si>
    <t>4420E5100 3100 0121 GEERS 00000 00000</t>
  </si>
  <si>
    <t>GOV EM EDUCATION RELIEF PROG</t>
  </si>
  <si>
    <t>GEERS</t>
  </si>
  <si>
    <t>1000E5100 3100 0122 00000 00000 00000</t>
  </si>
  <si>
    <t>1000E5100 3100 0122 13090 00000 00000</t>
  </si>
  <si>
    <t>1000E5100 3100 0122 13100 00000 00000</t>
  </si>
  <si>
    <t>1000E5100 3100 0122 13200 00000 00000</t>
  </si>
  <si>
    <t>1000E5100 3100 0122 13250 00000 00000</t>
  </si>
  <si>
    <t>1000E5100 3100 0122 13300 00000 00000</t>
  </si>
  <si>
    <t>1000E5100 3100 0122 13360 00000 00000</t>
  </si>
  <si>
    <t>1000E5100 3100 0122 13700 00000 00000</t>
  </si>
  <si>
    <t>1000E5100 3100 0925 12010 00000 00000</t>
  </si>
  <si>
    <t>JUVENILE JUSTICE SCHOOLS</t>
  </si>
  <si>
    <t>4200E5100 3100 0925 T01PD F2122 00000</t>
  </si>
  <si>
    <t>1000E5100 3100 0931 00000 00000 00000</t>
  </si>
  <si>
    <t>1000E5100 3100 0931 13040 00000 00000</t>
  </si>
  <si>
    <t>MIS</t>
  </si>
  <si>
    <t>1000E5100 3100 0931 13090 00000 00000</t>
  </si>
  <si>
    <t>1000E5100 3100 0931 13100 00000 00000</t>
  </si>
  <si>
    <t>1000E5100 3100 0931 13200 00000 00000</t>
  </si>
  <si>
    <t>1000E5100 3100 0931 13250 00000 00000</t>
  </si>
  <si>
    <t>1000E5100 3100 0931 13300 00000 00000</t>
  </si>
  <si>
    <t>1000E5100 3100 0931 13360 00000 00000</t>
  </si>
  <si>
    <t>1000E5100 3100 0931 13700 00000 00000</t>
  </si>
  <si>
    <t>1000E5100 3100 0931 18050 00000 00000</t>
  </si>
  <si>
    <t>MENTAL HEALTH</t>
  </si>
  <si>
    <t>4430E5100 3100 9001 ACAD2 00000 00000</t>
  </si>
  <si>
    <t>4450E5100 3100 9001 ARP03 00000 00000</t>
  </si>
  <si>
    <t>4430E5100 3100 9001 E2LMP 00000 00000</t>
  </si>
  <si>
    <t>4410E5100 3100 9001 ESSR1 00000 00000</t>
  </si>
  <si>
    <t>4430E5100 3100 9001 ESSR2 00000 00000</t>
  </si>
  <si>
    <t>4200E5100 3100 9001 T01PA F2122 00000</t>
  </si>
  <si>
    <t>4200E5100 3100 9001 T01PD F2122 00000</t>
  </si>
  <si>
    <t>1000E5100 3300 0041 15000 00000 00000</t>
  </si>
  <si>
    <t>TRAVEL</t>
  </si>
  <si>
    <t>MCFEE MASTER FUND</t>
  </si>
  <si>
    <t>4430E5100 3300 0041 ACAD2 00000 00000</t>
  </si>
  <si>
    <t>4450E5100 3300 0091 ARP03 00000 00000</t>
  </si>
  <si>
    <t>1000E5100 3300 9001 15019 00000 00000</t>
  </si>
  <si>
    <t>DUKE ENERGY GRANT FOR MCFEE</t>
  </si>
  <si>
    <t>4430E5100 3300 9001 ACAD2 00000 00000</t>
  </si>
  <si>
    <t>4450E5100 3300 9001 ARPLL 00000 00000</t>
  </si>
  <si>
    <t>4430E5100 3300 9001 ENRL2 00000 00000</t>
  </si>
  <si>
    <t>4430E5100 3500 0041 E2LMP 00000 00000</t>
  </si>
  <si>
    <t>REPAIRS AND MAINTENANCE</t>
  </si>
  <si>
    <t>1000E5100 3600 0011 00000 00000 00000</t>
  </si>
  <si>
    <t>RENTALS</t>
  </si>
  <si>
    <t>1000E5100 3600 0011 13100 00000 00000</t>
  </si>
  <si>
    <t>1000E5100 3600 0011 13300 00000 00000</t>
  </si>
  <si>
    <t>1000E5100 3600 0011 13360 00000 00000</t>
  </si>
  <si>
    <t>4450E5100 3600 0011 ARP03 00000 00000</t>
  </si>
  <si>
    <t>1000E5100 3600 0041 00000 00000 00000</t>
  </si>
  <si>
    <t>1000E5100 3600 0041 13300 00000 00000</t>
  </si>
  <si>
    <t>1000E5100 3600 0041 13360 00000 00000</t>
  </si>
  <si>
    <t>4450E5100 3600 0041 ARP03 00000 00000</t>
  </si>
  <si>
    <t>4410E5100 3600 0041 ESSR1 00000 00000</t>
  </si>
  <si>
    <t>1000E5100 3600 0091 13300 00000 00000</t>
  </si>
  <si>
    <t>4450E5100 3600 0091 ARP03 00000 00000</t>
  </si>
  <si>
    <t>4410E5100 3600 0091 ESSR1 00000 00000</t>
  </si>
  <si>
    <t>1000E5100 3600 0101 13300 00000 00000</t>
  </si>
  <si>
    <t>4450E5100 3600 0101 ARP03 00000 00000</t>
  </si>
  <si>
    <t>4410E5100 3600 0101 ESSR1 00000 00000</t>
  </si>
  <si>
    <t>1000E5100 3600 0111 13300 00000 00000</t>
  </si>
  <si>
    <t>4450E5100 3600 0111 ARP03 00000 00000</t>
  </si>
  <si>
    <t>4410E5100 3600 0111 ESSR1 00000 00000</t>
  </si>
  <si>
    <t>1000E5100 3600 7023 13200 00000 00000</t>
  </si>
  <si>
    <t>1000E5100 3600 9001 00000 00000 00000</t>
  </si>
  <si>
    <t>1000E5100 3600 9001 12230 00000 00000</t>
  </si>
  <si>
    <t>DISTRICT TESTING</t>
  </si>
  <si>
    <t>1000E5100 3600 9001 13090 00000 00000</t>
  </si>
  <si>
    <t>1000E5100 3600 9001 13100 00000 00000</t>
  </si>
  <si>
    <t>1000E5100 3600 9001 13300 00000 00000</t>
  </si>
  <si>
    <t>1000E5100 3600 9001 13360 00000 00000</t>
  </si>
  <si>
    <t>1000E5100 3600 9001 15000 F2122 00000</t>
  </si>
  <si>
    <t>1000E5100 3600 9001 18050 F2021 00000</t>
  </si>
  <si>
    <t>4420E5100 3600 9001 GEERS 00000 00000</t>
  </si>
  <si>
    <t>1000E5100 3690 0011 13300 00000 00000</t>
  </si>
  <si>
    <t>Tech-Rel Rentals</t>
  </si>
  <si>
    <t>1000E5100 3690 0011 13360 00000 00000</t>
  </si>
  <si>
    <t>4430E5100 3690 0011 ACAD2 00000 00000</t>
  </si>
  <si>
    <t>4410E5100 3690 0011 ESSR1 00000 00000</t>
  </si>
  <si>
    <t>4430E5100 3690 0011 ESSR2 00000 00000</t>
  </si>
  <si>
    <t>4200E5100 3690 0011 T01PA F2122 00000</t>
  </si>
  <si>
    <t>1000E5100 3690 0041 13055 00000 00000</t>
  </si>
  <si>
    <t>1000E5100 3690 0041 13300 00000 00000</t>
  </si>
  <si>
    <t>4430E5100 3690 0041 ACAD2 00000 00000</t>
  </si>
  <si>
    <t>4450E5100 3690 0041 ARP03 00000 00000</t>
  </si>
  <si>
    <t>4410E5100 3690 0041 ESSR1 00000 00000</t>
  </si>
  <si>
    <t>4430E5100 3690 0041 ESSR2 00000 00000</t>
  </si>
  <si>
    <t>4200E5100 3690 0041 T01PA F2122 00000</t>
  </si>
  <si>
    <t>1000E5100 3690 0091 13300 00000 00000</t>
  </si>
  <si>
    <t>4430E5100 3690 0091 ACAD2 00000 00000</t>
  </si>
  <si>
    <t>4450E5100 3690 0091 ARP03 00000 00000</t>
  </si>
  <si>
    <t>4410E5100 3690 0091 ESSR1 00000 00000</t>
  </si>
  <si>
    <t>4430E5100 3690 0091 ESSR2 00000 00000</t>
  </si>
  <si>
    <t>4200E5100 3690 0091 T01PA F2021 00000</t>
  </si>
  <si>
    <t>4200E5100 3690 0091 T01PA F2122 00000</t>
  </si>
  <si>
    <t>1000E5100 3690 0101 13300 00000 00000</t>
  </si>
  <si>
    <t>4430E5100 3690 0101 ACAD2 00000 00000</t>
  </si>
  <si>
    <t>4410E5100 3690 0101 ESSR1 00000 00000</t>
  </si>
  <si>
    <t>4430E5100 3690 0101 ESSR2 00000 00000</t>
  </si>
  <si>
    <t>4200E5100 3690 0101 T01PA F1920 00000</t>
  </si>
  <si>
    <t>F1920</t>
  </si>
  <si>
    <t>4200E5100 3690 0101 T01PA F2021 00000</t>
  </si>
  <si>
    <t>4200E5100 3690 0101 T01PA F2122 00000</t>
  </si>
  <si>
    <t>1000E5100 3690 0111 13300 00000 00000</t>
  </si>
  <si>
    <t>4430E5100 3690 0111 ACAD2 00000 00000</t>
  </si>
  <si>
    <t>4410E5100 3690 0111 ESSR1 00000 00000</t>
  </si>
  <si>
    <t>4430E5100 3690 0111 ESSR2 00000 00000</t>
  </si>
  <si>
    <t>4200E5100 3690 0111 T01PA F2021 00000</t>
  </si>
  <si>
    <t>4200E5100 3690 0111 T01PA F2122 00000</t>
  </si>
  <si>
    <t>4430E5100 3690 7001 E2LMP 00000 00000</t>
  </si>
  <si>
    <t>4430E5100 3690 9001 ACAD2 00000 00000</t>
  </si>
  <si>
    <t>4450E5100 3690 9001 ARP03 00000 00000</t>
  </si>
  <si>
    <t>4450E5100 3690 9001 ARPLL 00000 00000</t>
  </si>
  <si>
    <t>4420E5100 3690 9001 CAMHT 00000 00000</t>
  </si>
  <si>
    <t>CAMHT mental health CARES</t>
  </si>
  <si>
    <t>CAMHT</t>
  </si>
  <si>
    <t>4200E5100 3690 9001 T04PA F2021 00000</t>
  </si>
  <si>
    <t>4200E5100 3690 9001 T04PA F2122 00000</t>
  </si>
  <si>
    <t>1000E5100 3700 0011 00000 00000 00000</t>
  </si>
  <si>
    <t>COMMUNICATIONS</t>
  </si>
  <si>
    <t>4200E5100 3900 0011 UNSGR F2021 00000</t>
  </si>
  <si>
    <t>OTHER PURCHASED SERVICES</t>
  </si>
  <si>
    <t>1000E5100 3900 0041 00000 00000 00000</t>
  </si>
  <si>
    <t>1000E5100 3900 0041 13055 00000 00000</t>
  </si>
  <si>
    <t>1000E5100 3900 7001 00000 00000 00000</t>
  </si>
  <si>
    <t>1000E5100 3900 7004 00000 00000 00000</t>
  </si>
  <si>
    <t>4430E5100 3900 7004 E2LMP 00000 00000</t>
  </si>
  <si>
    <t>1000E5100 3900 7023 00000 00000 00000</t>
  </si>
  <si>
    <t>1000E5100 3900 9001 00000 00000 00000</t>
  </si>
  <si>
    <t>1000E5100 3930 0121 00000 00000 00000</t>
  </si>
  <si>
    <t>DISTRIBUTIONS TO CHARTER SCHOO</t>
  </si>
  <si>
    <t>1000E5100 3930 0121 13100 00000 00000</t>
  </si>
  <si>
    <t>1000E5100 3930 0121 13200 00000 00000</t>
  </si>
  <si>
    <t>1000E5100 3930 0121 13250 00000 00000</t>
  </si>
  <si>
    <t>1000E5100 3930 0121 13300 00000 00000</t>
  </si>
  <si>
    <t>1000E5100 3930 0121 13360 00000 00000</t>
  </si>
  <si>
    <t>1000E5100 3930 0121 13700 00000 00000</t>
  </si>
  <si>
    <t>1000E5100 3930 0122 00000 00000 00000</t>
  </si>
  <si>
    <t>1000E5100 3930 0122 13100 00000 00000</t>
  </si>
  <si>
    <t>1000E5100 3930 0122 13200 00000 00000</t>
  </si>
  <si>
    <t>1000E5100 3930 0122 13250 00000 00000</t>
  </si>
  <si>
    <t>1000E5100 3930 0122 13300 00000 00000</t>
  </si>
  <si>
    <t>1000E5100 3930 0122 13360 00000 00000</t>
  </si>
  <si>
    <t>1000E5100 3930 0122 13700 00000 00000</t>
  </si>
  <si>
    <t>1000E5100 3930 0931 00000 00000 00000</t>
  </si>
  <si>
    <t>1000E5100 3930 0931 13100 00000 00000</t>
  </si>
  <si>
    <t>1000E5100 3930 0931 13200 00000 00000</t>
  </si>
  <si>
    <t>1000E5100 3930 0931 13250 00000 00000</t>
  </si>
  <si>
    <t>1000E5100 3930 0931 13300 00000 00000</t>
  </si>
  <si>
    <t>1000E5100 3930 0931 13360 00000 00000</t>
  </si>
  <si>
    <t>1000E5100 3930 0931 13700 00000 00000</t>
  </si>
  <si>
    <t>1000E5100 3930 0931 TSIAB 00000 00000</t>
  </si>
  <si>
    <t>TEACHER SALARY INCREASE ALLOCA</t>
  </si>
  <si>
    <t>TSIAB</t>
  </si>
  <si>
    <t>1000E5100 3940 0121 13090 00000 00000</t>
  </si>
  <si>
    <t>DIST TO CHARTER SCH NON FEFP</t>
  </si>
  <si>
    <t>1000E5100 3940 0121 1333B 00000 00000</t>
  </si>
  <si>
    <t>DUAL ENROLLMENT BONUS</t>
  </si>
  <si>
    <t>1333B</t>
  </si>
  <si>
    <t>4430E5100 3940 0121 ACAD2 00000 00000</t>
  </si>
  <si>
    <t>4450E5100 3940 0121 ARP03 00000 00000</t>
  </si>
  <si>
    <t>4420E5100 3940 0121 CACLB 00000 00000</t>
  </si>
  <si>
    <t xml:space="preserve">CIVIC LITERACY BOOKLIST CARES </t>
  </si>
  <si>
    <t>CACLB</t>
  </si>
  <si>
    <t>4430E5100 3940 0121 E2LMP 00000 00000</t>
  </si>
  <si>
    <t>4430E5100 3940 0121 ESSR2 00000 00000</t>
  </si>
  <si>
    <t>4430E5100 3940 0121 TECH2 00000 00000</t>
  </si>
  <si>
    <t>TECH2 technology ESSR2</t>
  </si>
  <si>
    <t>TECH2</t>
  </si>
  <si>
    <t>1000E5100 3940 0121 TSIAB 00000 00000</t>
  </si>
  <si>
    <t>1000E5100 3940 0122 13090 00000 00000</t>
  </si>
  <si>
    <t>4430E5100 3940 0122 ACAD2 00000 00000</t>
  </si>
  <si>
    <t>4450E5100 3940 0122 ARP03 00000 00000</t>
  </si>
  <si>
    <t>4460E5100 3940 0122 ARP03 00000 00000</t>
  </si>
  <si>
    <t>4420E5100 3940 0122 CACLB 00000 00000</t>
  </si>
  <si>
    <t>4440E5100 3940 0122 CRPRT 00000 00000</t>
  </si>
  <si>
    <t>4430E5100 3940 0122 E2LMP 00000 00000</t>
  </si>
  <si>
    <t>4430E5100 3940 0122 ESSR2 00000 00000</t>
  </si>
  <si>
    <t>4430E5100 3940 0122 TECH2 00000 00000</t>
  </si>
  <si>
    <t>1000E5100 3940 0122 TSIAB 00000 00000</t>
  </si>
  <si>
    <t>1000E5100 3940 0931 13090 00000 00000</t>
  </si>
  <si>
    <t>4430E5100 3940 0931 ACAD2 00000 00000</t>
  </si>
  <si>
    <t>4450E5100 3940 0931 ARP03 00000 00000</t>
  </si>
  <si>
    <t>4420E5100 3940 0931 CACLB 00000 00000</t>
  </si>
  <si>
    <t>4430E5100 3940 0931 E2LMP 00000 00000</t>
  </si>
  <si>
    <t>4430E5100 3940 0931 ESSR2 00000 00000</t>
  </si>
  <si>
    <t>4430E5100 3940 0931 TECH2 00000 00000</t>
  </si>
  <si>
    <t>4200E5100 3999 0011 UNSGR F2122 00000</t>
  </si>
  <si>
    <t>OTHER TECH RELATED PURCH SERV</t>
  </si>
  <si>
    <t>1000E5100 5100 0011 00000 00000 00000</t>
  </si>
  <si>
    <t>SUPPLIES</t>
  </si>
  <si>
    <t>1000E5100 5100 0011 13020 00000 00000</t>
  </si>
  <si>
    <t>SCHOOL IMPROVEMENT</t>
  </si>
  <si>
    <t>1000E5100 5100 0011 13090 00000 00000</t>
  </si>
  <si>
    <t>1000E5100 5100 0011 13200 00000 00000</t>
  </si>
  <si>
    <t>1000E5100 5100 0011 13360 00000 00000</t>
  </si>
  <si>
    <t>1000E5100 5100 0011 13380 00000 00000</t>
  </si>
  <si>
    <t>SCIENCE LAB MATERIALS</t>
  </si>
  <si>
    <t>1000E5100 5100 0011 15019 00000 00000</t>
  </si>
  <si>
    <t>4200E5100 5100 0011 CPRUR F2021 00000</t>
  </si>
  <si>
    <t>4200E5100 5100 0011 CPRUR F2122 00000</t>
  </si>
  <si>
    <t>4430E5100 5100 0011 ESSR2 00000 00000</t>
  </si>
  <si>
    <t>4200E5100 5100 0011 T01PA F2122 00000</t>
  </si>
  <si>
    <t>4200E5100 5100 0011 T01PD F2021 00000</t>
  </si>
  <si>
    <t>4200E5100 5100 0011 T01PD F2122 00000</t>
  </si>
  <si>
    <t>4200E5100 5100 0011 T04PA F2021 00000</t>
  </si>
  <si>
    <t>4200E5100 5100 0011 T04PA F2122 00000</t>
  </si>
  <si>
    <t>4200E5100 5100 0011 T05PA F2021 00000</t>
  </si>
  <si>
    <t>4200E5100 5100 0011 T05PA F2122 00000</t>
  </si>
  <si>
    <t>4200E5100 5100 0011 UNSGR F2122 00000</t>
  </si>
  <si>
    <t>1000E5100 5100 0041 00000 00000 00000</t>
  </si>
  <si>
    <t>1000E5100 5100 0041 13020 00000 00000</t>
  </si>
  <si>
    <t>1000E5100 5100 0041 13090 00000 00000</t>
  </si>
  <si>
    <t>1000E5100 5100 0041 13360 00000 00000</t>
  </si>
  <si>
    <t>1000E5100 5100 0041 13380 00000 00000</t>
  </si>
  <si>
    <t>4450E5100 5100 0041 ARP03 00000 00000</t>
  </si>
  <si>
    <t>4450E5100 5100 0041 ARPLL 00000 00000</t>
  </si>
  <si>
    <t>4430E5100 5100 0041 ESSR2 00000 00000</t>
  </si>
  <si>
    <t>4200E5100 5100 0041 T01PA F2021 00000</t>
  </si>
  <si>
    <t>4200E5100 5100 0041 T01PA F2122 00000</t>
  </si>
  <si>
    <t>4200E5100 5100 0041 T01PC F2021 00000</t>
  </si>
  <si>
    <t>4200E5100 5100 0041 T01PC F2122 00000</t>
  </si>
  <si>
    <t>4200E5100 5100 0041 T01PD F2021 00000</t>
  </si>
  <si>
    <t>4200E5100 5100 0041 T01PD F2122 00000</t>
  </si>
  <si>
    <t>1000E5100 5100 0091 00000 00000 00000</t>
  </si>
  <si>
    <t>1000E5100 5100 0091 13020 00000 00000</t>
  </si>
  <si>
    <t>1000E5100 5100 0091 13090 00000 00000</t>
  </si>
  <si>
    <t>1000E5100 5100 0091 13360 00000 00000</t>
  </si>
  <si>
    <t>1000E5100 5100 0091 13380 00000 00000</t>
  </si>
  <si>
    <t>4450E5100 5100 0091 ARP03 00000 00000</t>
  </si>
  <si>
    <t>4430E5100 5100 0091 ESSR2 00000 00000</t>
  </si>
  <si>
    <t>4200E5100 5100 0091 T01PA F2021 00000</t>
  </si>
  <si>
    <t>4200E5100 5100 0091 T01PA F2122 00000</t>
  </si>
  <si>
    <t>4200E5100 5100 0091 T01PA PYBCK 00000</t>
  </si>
  <si>
    <t>PYBCK</t>
  </si>
  <si>
    <t>1000E5100 5100 0101 00000 00000 00000</t>
  </si>
  <si>
    <t>1000E5100 5100 0101 13020 00000 00000</t>
  </si>
  <si>
    <t>1000E5100 5100 0101 13090 00000 00000</t>
  </si>
  <si>
    <t>1000E5100 5100 0101 13360 00000 00000</t>
  </si>
  <si>
    <t>1000E5100 5100 0101 13370 00000 00000</t>
  </si>
  <si>
    <t>LIBRARY MEDIA ALLOCATION</t>
  </si>
  <si>
    <t>1000E5100 5100 0101 13380 00000 00000</t>
  </si>
  <si>
    <t>4450E5100 5100 0101 ARP03 00000 00000</t>
  </si>
  <si>
    <t>4430E5100 5100 0101 ESSR2 00000 00000</t>
  </si>
  <si>
    <t>4200E5100 5100 0101 T01PA F2021 00000</t>
  </si>
  <si>
    <t>4200E5100 5100 0101 T01PA F2122 00000</t>
  </si>
  <si>
    <t>1000E5100 5100 0111 00000 00000 00000</t>
  </si>
  <si>
    <t>1000E5100 5100 0111 13020 00000 00000</t>
  </si>
  <si>
    <t>1000E5100 5100 0111 13090 00000 00000</t>
  </si>
  <si>
    <t>1000E5100 5100 0111 13360 00000 00000</t>
  </si>
  <si>
    <t>1000E5100 5100 0111 13370 00000 00000</t>
  </si>
  <si>
    <t>1000E5100 5100 0111 13380 00000 00000</t>
  </si>
  <si>
    <t>4410E5100 5100 0111 ESSR1 00000 00000</t>
  </si>
  <si>
    <t>4430E5100 5100 0111 ESSR2 00000 00000</t>
  </si>
  <si>
    <t>4200E5100 5100 0111 T01PA F2021 00000</t>
  </si>
  <si>
    <t>4200E5100 5100 0111 T01PA F2122 00000</t>
  </si>
  <si>
    <t>4200E5100 5100 0111 T01PA PYBCK 00000</t>
  </si>
  <si>
    <t>4420E5100 5100 0121 GEERS 00000 00000</t>
  </si>
  <si>
    <t>4420E5100 5100 0122 GEERS 00000 00000</t>
  </si>
  <si>
    <t>4200E5100 5100 0925 T01PD F2122 00000</t>
  </si>
  <si>
    <t>4410E5100 5100 0931 ESSR1 00000 00000</t>
  </si>
  <si>
    <t>1000E5100 5100 9001 00000 00000 00000</t>
  </si>
  <si>
    <t>1000E5100 5100 9001 15000 F2122 00000</t>
  </si>
  <si>
    <t>4460E5100 5100 9001 ARPHM 00000 00000</t>
  </si>
  <si>
    <t>ARP HOMLESS CHILDREN &amp; YOUTH</t>
  </si>
  <si>
    <t>ARPHM</t>
  </si>
  <si>
    <t>4450E5100 5100 9001 ARPLL 00000 00000</t>
  </si>
  <si>
    <t>4410E5100 5100 9001 DSCCA 00000 00000</t>
  </si>
  <si>
    <t>4430E5100 5100 9001 E2LMP 00000 00000</t>
  </si>
  <si>
    <t>1000E5100 5100 9001 SWALK 00000 00000</t>
  </si>
  <si>
    <t>SENIOR WALK</t>
  </si>
  <si>
    <t>SWALK</t>
  </si>
  <si>
    <t>4200E5100 5100 9001 T01PA F2021 00000</t>
  </si>
  <si>
    <t>4200E5100 5100 9001 T01PA F2122 00000</t>
  </si>
  <si>
    <t>4200E5100 5100 9001 T09PA F2122 00000</t>
  </si>
  <si>
    <t>Title IX Part A</t>
  </si>
  <si>
    <t>T09PA</t>
  </si>
  <si>
    <t>1000E5100 5200 0011 13330 00000 00000</t>
  </si>
  <si>
    <t>TEXTBOOKS</t>
  </si>
  <si>
    <t>DUAL ENROLL INSTRUST MATERIALS</t>
  </si>
  <si>
    <t>1000E5100 5200 0011 13360 00000 00000</t>
  </si>
  <si>
    <t>4430E5100 5200 0011 ESSR2 00000 00000</t>
  </si>
  <si>
    <t>4200E5100 5200 0011 T04PA F2122 00000</t>
  </si>
  <si>
    <t>4200E5100 5200 0011 UNSGR F2122 00000</t>
  </si>
  <si>
    <t>1000E5100 5200 0041 00000 00000 00000</t>
  </si>
  <si>
    <t>1000E5100 5200 0041 13055 00000 00000</t>
  </si>
  <si>
    <t>1000E5100 5200 0041 13360 00000 00000</t>
  </si>
  <si>
    <t>4450E5100 5200 0041 ARP03 00000 00000</t>
  </si>
  <si>
    <t>4420E5100 5200 0041 CACLB 00000 00000</t>
  </si>
  <si>
    <t>4410E5100 5200 0041 ESSR1 00000 00000</t>
  </si>
  <si>
    <t>4430E5100 5200 0041 ESSR2 00000 00000</t>
  </si>
  <si>
    <t>1000E5100 5200 0091 13360 00000 00000</t>
  </si>
  <si>
    <t>4420E5100 5200 0091 CACLB 00000 00000</t>
  </si>
  <si>
    <t>4410E5100 5200 0091 EHQCR 00000 00000</t>
  </si>
  <si>
    <t xml:space="preserve">ESSER HIGH QUALITY READING </t>
  </si>
  <si>
    <t>EHQCR</t>
  </si>
  <si>
    <t>4420E5100 5200 0091 EHQCR 00000 00000</t>
  </si>
  <si>
    <t>4430E5100 5200 0091 ESSR2 00000 00000</t>
  </si>
  <si>
    <t>1000E5100 5200 0101 13360 00000 00000</t>
  </si>
  <si>
    <t>4420E5100 5200 0101 CACLB 00000 00000</t>
  </si>
  <si>
    <t>4410E5100 5200 0101 EHQCR 00000 00000</t>
  </si>
  <si>
    <t>4420E5100 5200 0101 EHQCR 00000 00000</t>
  </si>
  <si>
    <t>4410E5100 5200 0101 ESSR1 00000 00000</t>
  </si>
  <si>
    <t>4430E5100 5200 0101 ESSR2 00000 00000</t>
  </si>
  <si>
    <t>1000E5100 5200 0111 13360 00000 00000</t>
  </si>
  <si>
    <t>4420E5100 5200 0111 CACLB 00000 00000</t>
  </si>
  <si>
    <t>4410E5100 5200 0111 EHQCR 00000 00000</t>
  </si>
  <si>
    <t>4420E5100 5200 0111 EHQCR 00000 00000</t>
  </si>
  <si>
    <t>4410E5100 5200 0111 ESSR1 00000 00000</t>
  </si>
  <si>
    <t>4430E5100 5200 0111 ESSR2 00000 00000</t>
  </si>
  <si>
    <t>1000E5100 5200 9001 00000 00000 00000</t>
  </si>
  <si>
    <t>1000E5100 5200 9001 13360 00000 00000</t>
  </si>
  <si>
    <t>4430E5100 5200 9001 ACAD2 00000 00000</t>
  </si>
  <si>
    <t>4430E5100 5200 9001 E2LMP 00000 00000</t>
  </si>
  <si>
    <t>4430E5100 5200 9001 ENRL2 00000 00000</t>
  </si>
  <si>
    <t>4200E5100 5200 9001 UNSSI F2122 00000</t>
  </si>
  <si>
    <t>UNISIG STRATEGIC INITIATIVES</t>
  </si>
  <si>
    <t>UNSSI</t>
  </si>
  <si>
    <t>4200E5100 5290 0011 T04PA F2122 00000</t>
  </si>
  <si>
    <t>TECHNOLOGY-RELATED TEXTBOOKS</t>
  </si>
  <si>
    <t>4450E5100 5290 0041 ARP03 00000 00000</t>
  </si>
  <si>
    <t>1000E5100 5300 9001 15000 F2122 00000</t>
  </si>
  <si>
    <t>PERIODICALS</t>
  </si>
  <si>
    <t>1000E5100 6410 0011 00000 00000 00000</t>
  </si>
  <si>
    <t>FURN. FIX. &amp; EQ.=&gt; $750</t>
  </si>
  <si>
    <t>4430E5100 6410 9001 E2LMP 00000 00000</t>
  </si>
  <si>
    <t>4450E5100 6420 0041 ARP03 00000 00000</t>
  </si>
  <si>
    <t>FURN., FIX. &amp; EQ. &lt; $750</t>
  </si>
  <si>
    <t>4200E5100 6420 0041 T01PA F2021 00000</t>
  </si>
  <si>
    <t>4200E5100 6420 0041 T01PA F2122 00000</t>
  </si>
  <si>
    <t>1000E5100 6420 0091 00000 00000 00000</t>
  </si>
  <si>
    <t>1000E5100 6420 0101 00000 00000 00000</t>
  </si>
  <si>
    <t>4450E5100 6420 9001 ARP03 00000 00000</t>
  </si>
  <si>
    <t>4410E5100 6420 9001 DSCCA 00000 00000</t>
  </si>
  <si>
    <t>4430E5100 6430 0011 ESSR2 00000 00000</t>
  </si>
  <si>
    <t>COMPUTER EQUIPMENT =&gt; $750</t>
  </si>
  <si>
    <t>4200E5100 6430 0011 T01PA F2122 00000</t>
  </si>
  <si>
    <t>4200E5100 6430 0011 T01PD F2021 00000</t>
  </si>
  <si>
    <t>4200E5100 6430 0011 T01PD F2122 00000</t>
  </si>
  <si>
    <t>4200E5100 6430 0011 T04PA F2021 00000</t>
  </si>
  <si>
    <t>4200E5100 6430 0011 T04PA F2122 00000</t>
  </si>
  <si>
    <t>4430E5100 6430 0011 TECH2 00000 00000</t>
  </si>
  <si>
    <t>4450E5100 6430 0041 ARP03 00000 00000</t>
  </si>
  <si>
    <t>4410E5100 6430 0041 ESSR1 00000 00000</t>
  </si>
  <si>
    <t>4430E5100 6430 0041 ESSR2 00000 00000</t>
  </si>
  <si>
    <t>4200E5100 6430 0041 T01PA F2021 00000</t>
  </si>
  <si>
    <t>4200E5100 6430 0041 T01PA F2122 00000</t>
  </si>
  <si>
    <t>4430E5100 6430 0041 TECH2 00000 00000</t>
  </si>
  <si>
    <t>4430E5100 6430 0091 ESSR2 00000 00000</t>
  </si>
  <si>
    <t>4200E5100 6430 0091 T01PA F2021 00000</t>
  </si>
  <si>
    <t>4200E5100 6430 0091 T01PA F2122 00000</t>
  </si>
  <si>
    <t>4200E5100 6430 0091 T01PA PYBCK 00000</t>
  </si>
  <si>
    <t>4430E5100 6430 0091 TECH2 00000 00000</t>
  </si>
  <si>
    <t>4430E5100 6430 0101 ESSR2 00000 00000</t>
  </si>
  <si>
    <t>4200E5100 6430 0101 T01PA F2021 00000</t>
  </si>
  <si>
    <t>4200E5100 6430 0101 T01PA F2122 00000</t>
  </si>
  <si>
    <t>4430E5100 6430 0101 TECH2 00000 00000</t>
  </si>
  <si>
    <t>4430E5100 6430 0111 ESSR2 00000 00000</t>
  </si>
  <si>
    <t>4200E5100 6430 0111 T01PA F2021 00000</t>
  </si>
  <si>
    <t>4200E5100 6430 0111 T01PA F2122 00000</t>
  </si>
  <si>
    <t>4200E5100 6430 0111 T01PA PYBCK 00000</t>
  </si>
  <si>
    <t>4430E5100 6430 0111 TECH2 00000 00000</t>
  </si>
  <si>
    <t>4450E5100 6430 9001 ARP03 00000 00000</t>
  </si>
  <si>
    <t>4420E5100 6430 9001 GEERS 00000 00000</t>
  </si>
  <si>
    <t>4430E5100 6430 9001 TECH2 00000 00000</t>
  </si>
  <si>
    <t>4200E5100 6440 0011 T01PD F2122 00000</t>
  </si>
  <si>
    <t>COMPUTER EQUIPMENT &lt; $750</t>
  </si>
  <si>
    <t>4200E5100 6440 0011 T04PA F2021 00000</t>
  </si>
  <si>
    <t>4200E5100 6440 0011 T04PA F2122 00000</t>
  </si>
  <si>
    <t>4200E5100 6440 0011 T05PA F2021 00000</t>
  </si>
  <si>
    <t>4200E5100 6440 0011 T05PA F2122 00000</t>
  </si>
  <si>
    <t>1000E5100 6440 0041 13055 00000 00000</t>
  </si>
  <si>
    <t>4410E5100 6440 0041 ESSR1 00000 00000</t>
  </si>
  <si>
    <t>4430E5100 6440 0041 ESSR2 00000 00000</t>
  </si>
  <si>
    <t>4430E5100 6440 0091 ESSR2 00000 00000</t>
  </si>
  <si>
    <t>4200E5100 6440 0091 T01PA F2122 00000</t>
  </si>
  <si>
    <t>4430E5100 6440 0101 ESSR2 00000 00000</t>
  </si>
  <si>
    <t>4430E5100 6440 0111 ESSR2 00000 00000</t>
  </si>
  <si>
    <t>4200E5100 6440 0111 T01PA PYBCK 00000</t>
  </si>
  <si>
    <t>4450E5100 6440 9001 ARP03 00000 00000</t>
  </si>
  <si>
    <t>4430E5100 6440 9001 E2LMP 00000 00000</t>
  </si>
  <si>
    <t>4200E5100 6440 9001 T09PA F2021 00000</t>
  </si>
  <si>
    <t>4200E5100 6440 9001 T09PA F2122 00000</t>
  </si>
  <si>
    <t>4200E5100 6480 0111 T01PA F2122 00000</t>
  </si>
  <si>
    <t>Tech-Related Capitalized Furn</t>
  </si>
  <si>
    <t>4200E5100 6480 0111 T01PA PYBCK 00000</t>
  </si>
  <si>
    <t>4200E5100 6490 0011 T01PD F2021 00000</t>
  </si>
  <si>
    <t>Tech-Related Non-Cap Furniture</t>
  </si>
  <si>
    <t>4200E5100 6490 0011 T01PD F2122 00000</t>
  </si>
  <si>
    <t>1000E5100 7300 0011 00000 00000 00000</t>
  </si>
  <si>
    <t>DUES AND FEES</t>
  </si>
  <si>
    <t>1000E5100 7300 0041 00000 00000 00000</t>
  </si>
  <si>
    <t>1000E5100 7300 9001 13300 00000 00000</t>
  </si>
  <si>
    <t>1000E5100 7510 0011 00000 00000 00000</t>
  </si>
  <si>
    <t>SUBSTITUTES</t>
  </si>
  <si>
    <t>1000E5100 7510 0011 00000 00000 10300</t>
  </si>
  <si>
    <t>4200E5100 7510 0011 T05PA F2021 00000</t>
  </si>
  <si>
    <t>4200E5100 7510 0011 T05PA F2122 00000</t>
  </si>
  <si>
    <t>1000E5100 7510 0041 00000 00000 00000</t>
  </si>
  <si>
    <t>1000E5100 7510 0041 00000 00000 10100</t>
  </si>
  <si>
    <t>1000E5100 7510 0041 00000 00000 10200</t>
  </si>
  <si>
    <t>1000E5100 7510 0091 00000 00000 00000</t>
  </si>
  <si>
    <t>1000E5100 7510 0101 00000 00000 00000</t>
  </si>
  <si>
    <t>1000E5100 7510 0101 00000 00000 10100</t>
  </si>
  <si>
    <t>1000E5100 7510 0111 00000 00000 00000</t>
  </si>
  <si>
    <t>1000E5100 7510 0111 00000 00000 10100</t>
  </si>
  <si>
    <t>1000E5100 7510 0950 00000 00000 00000</t>
  </si>
  <si>
    <t>4200E5100 7510 9001 T02PA F2122 00000</t>
  </si>
  <si>
    <t>1000E5200 1110 9001 12551 F2122 00000</t>
  </si>
  <si>
    <t>OTHER SALARY/ADMINISTRATION</t>
  </si>
  <si>
    <t xml:space="preserve">YOUTH MENTAL HEALTH AWARENESS </t>
  </si>
  <si>
    <t>1000E5200 1200 0011 00000 00000 00000</t>
  </si>
  <si>
    <t>1000E5200 1200 0011 00000 00000 11300</t>
  </si>
  <si>
    <t>1000E5200 1200 0041 00000 00000 00000</t>
  </si>
  <si>
    <t>1000E5200 1200 0041 00000 00000 10100</t>
  </si>
  <si>
    <t>1000E5200 1200 0041 00000 00000 10200</t>
  </si>
  <si>
    <t>1000E5200 1200 0041 00000 00000 11100</t>
  </si>
  <si>
    <t>1000E5200 1200 0041 00000 00000 11200</t>
  </si>
  <si>
    <t>1000E5200 1200 0091 00000 00000 00000</t>
  </si>
  <si>
    <t>1000E5200 1200 0101 00000 00000 00000</t>
  </si>
  <si>
    <t>1000E5200 1200 0101 00000 00000 11100</t>
  </si>
  <si>
    <t>1000E5200 1200 0101 13730 00000 11100</t>
  </si>
  <si>
    <t>PREK VOLUNTARY</t>
  </si>
  <si>
    <t>1000E5200 1200 0111 00000 00000 00000</t>
  </si>
  <si>
    <t>1000E5200 1200 0111 00000 00000 11100</t>
  </si>
  <si>
    <t>1000E5200 1200 0111 13730 00000 11100</t>
  </si>
  <si>
    <t>1000E5200 1210 0011 00000 00000 00000</t>
  </si>
  <si>
    <t>1000E5200 1210 0011 19180 F2122 00000</t>
  </si>
  <si>
    <t xml:space="preserve">ABLE TRUST </t>
  </si>
  <si>
    <t>4450E5200 1210 0011 ARP03 00000 11300</t>
  </si>
  <si>
    <t>1000E5200 1210 0041 00000 00000 00000</t>
  </si>
  <si>
    <t>1000E5200 1210 0041 12110 00000 00000</t>
  </si>
  <si>
    <t>1000E5200 1210 0111 00000 00000 00000</t>
  </si>
  <si>
    <t>1000E5200 1210 9001 19190 F2122 00000</t>
  </si>
  <si>
    <t>ABLE TRUST/HSHT/VR</t>
  </si>
  <si>
    <t>1000E5200 1310 9001 19190 F2122 00000</t>
  </si>
  <si>
    <t>OTHER SALARY/OTHER CERTIFIED</t>
  </si>
  <si>
    <t>1000E5200 1500 0011 00000 00000 00000</t>
  </si>
  <si>
    <t>1000E5200 1500 0011 00000 00000 10300</t>
  </si>
  <si>
    <t>1000E5200 1500 0011 00000 00000 11300</t>
  </si>
  <si>
    <t>4200E5200 1500 0011 IDEAB F2122 00000</t>
  </si>
  <si>
    <t>IDEA Regular</t>
  </si>
  <si>
    <t>IDEAB</t>
  </si>
  <si>
    <t>4200E5200 1500 0011 IDEAB F2122 11300</t>
  </si>
  <si>
    <t>1000E5200 1500 0041 00000 00000 00000</t>
  </si>
  <si>
    <t>1000E5200 1500 0041 00000 00000 10100</t>
  </si>
  <si>
    <t>1000E5200 1500 0041 00000 00000 10200</t>
  </si>
  <si>
    <t>1000E5200 1500 0041 00000 00000 11100</t>
  </si>
  <si>
    <t>1000E5200 1500 0041 13730 00000 00000</t>
  </si>
  <si>
    <t>4200E5200 1500 0041 IDEAB F2122 00000</t>
  </si>
  <si>
    <t>4200E5200 1500 0041 IDEAB F2122 11100</t>
  </si>
  <si>
    <t>4200E5200 1500 0041 IDEAB F2122 11200</t>
  </si>
  <si>
    <t>1000E5200 1500 0101 00000 00000 11100</t>
  </si>
  <si>
    <t>4200E5200 1500 0101 IDEAB F2021 00000</t>
  </si>
  <si>
    <t>4200E5200 1500 0101 IDEAB F2122 00000</t>
  </si>
  <si>
    <t>4200E5200 1500 0101 IDEAB F2122 11100</t>
  </si>
  <si>
    <t>4200E5200 1500 0111 IDEAB F2021 00000</t>
  </si>
  <si>
    <t>4200E5200 1500 0111 IDEAB F2122 00000</t>
  </si>
  <si>
    <t>4200E5200 1500 0111 IDEAB F2122 25000</t>
  </si>
  <si>
    <t>4450E5200 1510 0011 ARP03 00000 00000</t>
  </si>
  <si>
    <t>4450E5200 1510 0011 ARP03 00000 11300</t>
  </si>
  <si>
    <t>1000E5200 1510 0041 00000 00000 10200</t>
  </si>
  <si>
    <t>1000E5200 1510 0041 12110 00000 00000</t>
  </si>
  <si>
    <t>4450E5200 1510 0041 ARP03 00000 00000</t>
  </si>
  <si>
    <t>4450E5200 1510 0041 ARP03 00000 11100</t>
  </si>
  <si>
    <t>4450E5200 1510 0041 ARP03 00000 11200</t>
  </si>
  <si>
    <t>4200E5200 1510 0041 IDEAB F2122 11200</t>
  </si>
  <si>
    <t>4450E5200 1510 0101 ARP03 00000 11100</t>
  </si>
  <si>
    <t>4450E5200 1510 0111 ARP03 00000 00000</t>
  </si>
  <si>
    <t>4200E5200 1510 9001 IDEAB F2021 00000</t>
  </si>
  <si>
    <t>4200E5200 1510 9001 IDEAB F2122 00000</t>
  </si>
  <si>
    <t>1000E5200 1610 9001 19190 F2122 00000</t>
  </si>
  <si>
    <t>1000E5200 2100 0011 00000 00000 00000</t>
  </si>
  <si>
    <t>1000E5200 2100 0011 00000 00000 10300</t>
  </si>
  <si>
    <t>1000E5200 2100 0011 00000 00000 11300</t>
  </si>
  <si>
    <t>1000E5200 2100 0011 19180 F2122 00000</t>
  </si>
  <si>
    <t>4200E5200 2100 0011 IDEAB F2122 00000</t>
  </si>
  <si>
    <t>4200E5200 2100 0011 IDEAB F2122 11300</t>
  </si>
  <si>
    <t>1000E5200 2100 0041 00000 00000 00000</t>
  </si>
  <si>
    <t>1000E5200 2100 0041 00000 00000 10100</t>
  </si>
  <si>
    <t>1000E5200 2100 0041 00000 00000 10200</t>
  </si>
  <si>
    <t>1000E5200 2100 0041 00000 00000 11100</t>
  </si>
  <si>
    <t>1000E5200 2100 0041 00000 00000 11200</t>
  </si>
  <si>
    <t>1000E5200 2100 0041 13730 00000 00000</t>
  </si>
  <si>
    <t>4200E5200 2100 0041 IDEAB F2122 00000</t>
  </si>
  <si>
    <t>4200E5200 2100 0041 IDEAB F2122 11100</t>
  </si>
  <si>
    <t>4200E5200 2100 0041 IDEAB F2122 11200</t>
  </si>
  <si>
    <t>1000E5200 2100 0091 00000 00000 00000</t>
  </si>
  <si>
    <t>1000E5200 2100 0101 00000 00000 00000</t>
  </si>
  <si>
    <t>1000E5200 2100 0101 00000 00000 11100</t>
  </si>
  <si>
    <t>1000E5200 2100 0101 13730 00000 11100</t>
  </si>
  <si>
    <t>4200E5200 2100 0101 IDEAB F2021 00000</t>
  </si>
  <si>
    <t>4200E5200 2100 0101 IDEAB F2122 00000</t>
  </si>
  <si>
    <t>4200E5200 2100 0101 IDEAB F2122 11100</t>
  </si>
  <si>
    <t>1000E5200 2100 0111 00000 00000 00000</t>
  </si>
  <si>
    <t>1000E5200 2100 0111 00000 00000 11100</t>
  </si>
  <si>
    <t>1000E5200 2100 0111 13730 00000 11100</t>
  </si>
  <si>
    <t>4200E5200 2100 0111 IDEAB F2122 00000</t>
  </si>
  <si>
    <t>4200E5200 2100 0111 IDEAB F2122 25000</t>
  </si>
  <si>
    <t>1000E5200 2100 9001 19190 F2122 00000</t>
  </si>
  <si>
    <t>4200E5200 2100 9001 IDEAB F2122 00000</t>
  </si>
  <si>
    <t>1000E5200 2200 0011 00000 00000 00000</t>
  </si>
  <si>
    <t>1000E5200 2200 0011 00000 00000 10300</t>
  </si>
  <si>
    <t>1000E5200 2200 0011 00000 00000 11300</t>
  </si>
  <si>
    <t>1000E5200 2200 0011 19180 F2122 00000</t>
  </si>
  <si>
    <t>4450E5200 2200 0011 ARP03 00000 00000</t>
  </si>
  <si>
    <t>4450E5200 2200 0011 ARP03 00000 11300</t>
  </si>
  <si>
    <t>4200E5200 2200 0011 IDEAB F2122 00000</t>
  </si>
  <si>
    <t>4200E5200 2200 0011 IDEAB F2122 11300</t>
  </si>
  <si>
    <t>1000E5200 2200 0041 00000 00000 00000</t>
  </si>
  <si>
    <t>1000E5200 2200 0041 00000 00000 10100</t>
  </si>
  <si>
    <t>1000E5200 2200 0041 00000 00000 10200</t>
  </si>
  <si>
    <t>1000E5200 2200 0041 00000 00000 11100</t>
  </si>
  <si>
    <t>1000E5200 2200 0041 00000 00000 11200</t>
  </si>
  <si>
    <t>1000E5200 2200 0041 12110 00000 00000</t>
  </si>
  <si>
    <t>1000E5200 2200 0041 13730 00000 00000</t>
  </si>
  <si>
    <t>4450E5200 2200 0041 ARP03 00000 00000</t>
  </si>
  <si>
    <t>4450E5200 2200 0041 ARP03 00000 11100</t>
  </si>
  <si>
    <t>4450E5200 2200 0041 ARP03 00000 11200</t>
  </si>
  <si>
    <t>4200E5200 2200 0041 IDEAB F2021 00000</t>
  </si>
  <si>
    <t>4200E5200 2200 0041 IDEAB F2122 00000</t>
  </si>
  <si>
    <t>4200E5200 2200 0041 IDEAB F2122 11100</t>
  </si>
  <si>
    <t>4200E5200 2200 0041 IDEAB F2122 11200</t>
  </si>
  <si>
    <t>1000E5200 2200 0091 00000 00000 00000</t>
  </si>
  <si>
    <t>1000E5200 2200 0101 00000 00000 00000</t>
  </si>
  <si>
    <t>1000E5200 2200 0101 00000 00000 11100</t>
  </si>
  <si>
    <t>1000E5200 2200 0101 13730 00000 11100</t>
  </si>
  <si>
    <t>4450E5200 2200 0101 ARP03 00000 11100</t>
  </si>
  <si>
    <t>4200E5200 2200 0101 IDEAB F2122 00000</t>
  </si>
  <si>
    <t>4200E5200 2200 0101 IDEAB F2122 11100</t>
  </si>
  <si>
    <t>1000E5200 2200 0111 00000 00000 00000</t>
  </si>
  <si>
    <t>1000E5200 2200 0111 00000 00000 11100</t>
  </si>
  <si>
    <t>1000E5200 2200 0111 13730 00000 11100</t>
  </si>
  <si>
    <t>4450E5200 2200 0111 ARP03 00000 00000</t>
  </si>
  <si>
    <t>4200E5200 2200 0111 IDEAB F2122 00000</t>
  </si>
  <si>
    <t>4200E5200 2200 0111 IDEAB F2122 25000</t>
  </si>
  <si>
    <t>1000E5200 2200 9001 12551 F2122 00000</t>
  </si>
  <si>
    <t>1000E5200 2200 9001 19190 F2122 00000</t>
  </si>
  <si>
    <t>4200E5200 2200 9001 IDEAB F2122 00000</t>
  </si>
  <si>
    <t>1000E5200 2210 0011 00000 00000 00000</t>
  </si>
  <si>
    <t>1000E5200 2210 0011 00000 00000 10300</t>
  </si>
  <si>
    <t>1000E5200 2210 0011 00000 00000 11300</t>
  </si>
  <si>
    <t>1000E5200 2210 0011 19180 F2122 00000</t>
  </si>
  <si>
    <t>4450E5200 2210 0011 ARP03 00000 00000</t>
  </si>
  <si>
    <t>4450E5200 2210 0011 ARP03 00000 11300</t>
  </si>
  <si>
    <t>4200E5200 2210 0011 IDEAB F2021 00000</t>
  </si>
  <si>
    <t>4200E5200 2210 0011 IDEAB F2122 00000</t>
  </si>
  <si>
    <t>4200E5200 2210 0011 IDEAB F2122 11300</t>
  </si>
  <si>
    <t>1000E5200 2210 0041 00000 00000 00000</t>
  </si>
  <si>
    <t>1000E5200 2210 0041 00000 00000 10100</t>
  </si>
  <si>
    <t>1000E5200 2210 0041 00000 00000 10200</t>
  </si>
  <si>
    <t>1000E5200 2210 0041 00000 00000 11100</t>
  </si>
  <si>
    <t>1000E5200 2210 0041 00000 00000 11200</t>
  </si>
  <si>
    <t>1000E5200 2210 0041 12110 00000 00000</t>
  </si>
  <si>
    <t>1000E5200 2210 0041 13730 00000 00000</t>
  </si>
  <si>
    <t>4450E5200 2210 0041 ARP03 00000 00000</t>
  </si>
  <si>
    <t>4450E5200 2210 0041 ARP03 00000 11100</t>
  </si>
  <si>
    <t>4450E5200 2210 0041 ARP03 00000 11200</t>
  </si>
  <si>
    <t>4200E5200 2210 0041 IDEAB F2021 00000</t>
  </si>
  <si>
    <t>4200E5200 2210 0041 IDEAB F2122 00000</t>
  </si>
  <si>
    <t>4200E5200 2210 0041 IDEAB F2122 11100</t>
  </si>
  <si>
    <t>4200E5200 2210 0041 IDEAB F2122 11200</t>
  </si>
  <si>
    <t>1000E5200 2210 0091 00000 00000 00000</t>
  </si>
  <si>
    <t>1000E5200 2210 0101 00000 00000 00000</t>
  </si>
  <si>
    <t>1000E5200 2210 0101 00000 00000 11100</t>
  </si>
  <si>
    <t>1000E5200 2210 0101 13730 00000 11100</t>
  </si>
  <si>
    <t>4450E5200 2210 0101 ARP03 00000 11100</t>
  </si>
  <si>
    <t>4200E5200 2210 0101 IDEAB F2021 00000</t>
  </si>
  <si>
    <t>4200E5200 2210 0101 IDEAB F2122 00000</t>
  </si>
  <si>
    <t>4200E5200 2210 0101 IDEAB F2122 11100</t>
  </si>
  <si>
    <t>1000E5200 2210 0111 00000 00000 00000</t>
  </si>
  <si>
    <t>1000E5200 2210 0111 00000 00000 11100</t>
  </si>
  <si>
    <t>1000E5200 2210 0111 13730 00000 11100</t>
  </si>
  <si>
    <t>4450E5200 2210 0111 ARP03 00000 00000</t>
  </si>
  <si>
    <t>4200E5200 2210 0111 IDEAB F2122 00000</t>
  </si>
  <si>
    <t>4200E5200 2210 0111 IDEAB F2122 25000</t>
  </si>
  <si>
    <t>1000E5200 2210 9001 12551 F2122 00000</t>
  </si>
  <si>
    <t>1000E5200 2210 9001 19190 F2122 00000</t>
  </si>
  <si>
    <t>4200E5200 2210 9001 IDEAB F2122 00000</t>
  </si>
  <si>
    <t>1000E5200 2300 0011 00000 00000 00000</t>
  </si>
  <si>
    <t>1000E5200 2300 0011 00000 00000 10300</t>
  </si>
  <si>
    <t>1000E5200 2300 0011 00000 00000 11300</t>
  </si>
  <si>
    <t>4200E5200 2300 0011 IDEAB F2122 00000</t>
  </si>
  <si>
    <t>4200E5200 2300 0011 IDEAB F2122 11300</t>
  </si>
  <si>
    <t>1000E5200 2300 0041 00000 00000 00000</t>
  </si>
  <si>
    <t>1000E5200 2300 0041 00000 00000 10100</t>
  </si>
  <si>
    <t>1000E5200 2300 0041 00000 00000 10200</t>
  </si>
  <si>
    <t>1000E5200 2300 0041 00000 00000 11100</t>
  </si>
  <si>
    <t>1000E5200 2300 0041 00000 00000 11200</t>
  </si>
  <si>
    <t>1000E5200 2300 0041 13730 00000 00000</t>
  </si>
  <si>
    <t>4200E5200 2300 0041 IDEAB F2122 00000</t>
  </si>
  <si>
    <t>4200E5200 2300 0041 IDEAB F2122 11100</t>
  </si>
  <si>
    <t>4200E5200 2300 0041 IDEAB F2122 11200</t>
  </si>
  <si>
    <t>1000E5200 2300 0091 00000 00000 00000</t>
  </si>
  <si>
    <t>1000E5200 2300 0101 00000 00000 00000</t>
  </si>
  <si>
    <t>1000E5200 2300 0101 00000 00000 11100</t>
  </si>
  <si>
    <t>1000E5200 2300 0101 13730 00000 11100</t>
  </si>
  <si>
    <t>4200E5200 2300 0101 IDEAB F2021 00000</t>
  </si>
  <si>
    <t>4200E5200 2300 0101 IDEAB F2122 00000</t>
  </si>
  <si>
    <t>4200E5200 2300 0101 IDEAB F2122 11100</t>
  </si>
  <si>
    <t>1000E5200 2300 0111 00000 00000 00000</t>
  </si>
  <si>
    <t>1000E5200 2300 0111 00000 00000 11100</t>
  </si>
  <si>
    <t>1000E5200 2300 0111 13730 00000 11100</t>
  </si>
  <si>
    <t>4200E5200 2300 0111 IDEAB F2021 00000</t>
  </si>
  <si>
    <t>4200E5200 2300 0111 IDEAB F2122 00000</t>
  </si>
  <si>
    <t>4200E5200 2300 0111 IDEAB F2122 25000</t>
  </si>
  <si>
    <t>1000E5200 2400 0011 00000 00000 00000</t>
  </si>
  <si>
    <t>1000E5200 2400 0011 00000 00000 10300</t>
  </si>
  <si>
    <t>1000E5200 2400 0011 00000 00000 11300</t>
  </si>
  <si>
    <t>4450E5200 2400 0011 ARP03 00000 00000</t>
  </si>
  <si>
    <t>4450E5200 2400 0011 ARP03 00000 11300</t>
  </si>
  <si>
    <t>4200E5200 2400 0011 IDEAB F2122 00000</t>
  </si>
  <si>
    <t>4200E5200 2400 0011 IDEAB F2122 11300</t>
  </si>
  <si>
    <t>1000E5200 2400 0041 00000 00000 00000</t>
  </si>
  <si>
    <t>1000E5200 2400 0041 00000 00000 10100</t>
  </si>
  <si>
    <t>1000E5200 2400 0041 00000 00000 10200</t>
  </si>
  <si>
    <t>1000E5200 2400 0041 00000 00000 11100</t>
  </si>
  <si>
    <t>1000E5200 2400 0041 00000 00000 11200</t>
  </si>
  <si>
    <t>1000E5200 2400 0041 12110 00000 00000</t>
  </si>
  <si>
    <t>1000E5200 2400 0041 13730 00000 00000</t>
  </si>
  <si>
    <t>4450E5200 2400 0041 ARP03 00000 00000</t>
  </si>
  <si>
    <t>4450E5200 2400 0041 ARP03 00000 11100</t>
  </si>
  <si>
    <t>4450E5200 2400 0041 ARP03 00000 11200</t>
  </si>
  <si>
    <t>4200E5200 2400 0041 IDEAB F2122 00000</t>
  </si>
  <si>
    <t>4200E5200 2400 0041 IDEAB F2122 11100</t>
  </si>
  <si>
    <t>4200E5200 2400 0041 IDEAB F2122 11200</t>
  </si>
  <si>
    <t>1000E5200 2400 0091 00000 00000 00000</t>
  </si>
  <si>
    <t>1000E5200 2400 0101 00000 00000 00000</t>
  </si>
  <si>
    <t>1000E5200 2400 0101 00000 00000 11100</t>
  </si>
  <si>
    <t>1000E5200 2400 0101 13730 00000 11100</t>
  </si>
  <si>
    <t>4450E5200 2400 0101 ARP03 00000 11100</t>
  </si>
  <si>
    <t>4200E5200 2400 0101 IDEAB F2021 00000</t>
  </si>
  <si>
    <t>4200E5200 2400 0101 IDEAB F2122 00000</t>
  </si>
  <si>
    <t>4200E5200 2400 0101 IDEAB F2122 11100</t>
  </si>
  <si>
    <t>1000E5200 2400 0111 00000 00000 00000</t>
  </si>
  <si>
    <t>1000E5200 2400 0111 00000 00000 11100</t>
  </si>
  <si>
    <t>1000E5200 2400 0111 13730 00000 11100</t>
  </si>
  <si>
    <t>4450E5200 2400 0111 ARP03 00000 00000</t>
  </si>
  <si>
    <t>4200E5200 2400 0111 IDEAB F2122 00000</t>
  </si>
  <si>
    <t>4200E5200 2400 0111 IDEAB F2122 25000</t>
  </si>
  <si>
    <t>1000E5200 2400 9001 12551 F2122 00000</t>
  </si>
  <si>
    <t>1000E5200 2400 9001 19190 F2122 00000</t>
  </si>
  <si>
    <t>4200E5200 2400 9001 IDEAB F2122 00000</t>
  </si>
  <si>
    <t>1000E5200 3100 0011 12020 00000 00000</t>
  </si>
  <si>
    <t>MEDICAID</t>
  </si>
  <si>
    <t>4460E5200 3100 0011 ARPK3 00000 00000</t>
  </si>
  <si>
    <t>ARP IDEA K-12</t>
  </si>
  <si>
    <t>ARPK3</t>
  </si>
  <si>
    <t>4200E5200 3100 0011 IDEAB F2122 00000</t>
  </si>
  <si>
    <t>1000E5200 3100 0041 12020 00000 00000</t>
  </si>
  <si>
    <t>4460E5200 3100 0041 ARPK3 00000 00000</t>
  </si>
  <si>
    <t>4200E5200 3100 0041 IDEAB F2122 00000</t>
  </si>
  <si>
    <t>1000E5200 3100 0091 00000 00000 00000</t>
  </si>
  <si>
    <t>1000E5200 3100 0091 12020 00000 00000</t>
  </si>
  <si>
    <t>4460E5200 3100 0091 ARPK3 00000 00000</t>
  </si>
  <si>
    <t>4200E5200 3100 0091 IDEAB F2122 00000</t>
  </si>
  <si>
    <t>1000E5200 3100 0101 12020 00000 00000</t>
  </si>
  <si>
    <t>4460E5200 3100 0101 ARPK3 00000 00000</t>
  </si>
  <si>
    <t>4200E5200 3100 0101 IDEAB F2122 00000</t>
  </si>
  <si>
    <t>1000E5200 3100 0111 12020 00000 00000</t>
  </si>
  <si>
    <t>4460E5200 3100 0111 ARPK3 00000 00000</t>
  </si>
  <si>
    <t>4200E5200 3100 0111 IDEAB F2122 00000</t>
  </si>
  <si>
    <t>1000E5200 3100 0121 12020 00000 00000</t>
  </si>
  <si>
    <t>4460E5200 3100 0121 ARPK3 00000 00000</t>
  </si>
  <si>
    <t>4200E5200 3100 0121 IDEAB F2122 00000</t>
  </si>
  <si>
    <t>1000E5200 3100 0122 12020 00000 00000</t>
  </si>
  <si>
    <t>4460E5200 3100 0122 ARPK3 00000 00000</t>
  </si>
  <si>
    <t>4200E5200 3100 0122 IDEAB F2122 00000</t>
  </si>
  <si>
    <t>4200E5200 3100 0124 IDEAB F2021 00000</t>
  </si>
  <si>
    <t>4200E5200 3100 0124 IDEAB F2122 00000</t>
  </si>
  <si>
    <t>1000E5200 3100 0925 12020 00000 00000</t>
  </si>
  <si>
    <t>4460E5200 3100 0925 ARPK3 00000 00000</t>
  </si>
  <si>
    <t>4200E5200 3100 0925 IDEAB F2122 00000</t>
  </si>
  <si>
    <t>1000E5200 3100 0931 12020 00000 00000</t>
  </si>
  <si>
    <t>4460E5200 3100 0931 ARPK3 00000 00000</t>
  </si>
  <si>
    <t>4200E5200 3100 0931 IDEAB F2122 00000</t>
  </si>
  <si>
    <t>1000E5200 3100 9001 12020 00000 00000</t>
  </si>
  <si>
    <t>4200E5200 3100 9001 IDEAB F2021 00000</t>
  </si>
  <si>
    <t>4200E5200 3100 9001 IDEAB F2122 00000</t>
  </si>
  <si>
    <t>1000E5200 3300 9001 19180 F2122 00000</t>
  </si>
  <si>
    <t>1000E5200 3940 0122 12020 00000 00000</t>
  </si>
  <si>
    <t>4200E5200 3940 0122 IDEAB F2122 00000</t>
  </si>
  <si>
    <t>4460E5200 4500 9001 ARPK3 00000 00000</t>
  </si>
  <si>
    <t>GASOLINE</t>
  </si>
  <si>
    <t>1000E5200 5100 0011 19180 F2021 00000</t>
  </si>
  <si>
    <t>1000E5200 5100 0041 00000 00000 00000</t>
  </si>
  <si>
    <t>1000E5200 5100 9001 19180 F2122 00000</t>
  </si>
  <si>
    <t>1000E5200 5100 9001 19190 F2122 00000</t>
  </si>
  <si>
    <t>4460E5200 5100 9001 ARPK3 00000 00000</t>
  </si>
  <si>
    <t>4200E5200 5100 9001 IDEAB F2021 00000</t>
  </si>
  <si>
    <t>4200E5200 5100 9001 IDEAB F2122 00000</t>
  </si>
  <si>
    <t>4460E5200 5200 9001 ARPK3 00000 00000</t>
  </si>
  <si>
    <t>4200E5200 5200 9001 IDEAB F2021 00000</t>
  </si>
  <si>
    <t>4200E5200 5200 9001 IDEAB F2122 00000</t>
  </si>
  <si>
    <t>4460E5200 5400 9001 ARPK3 00000 00000</t>
  </si>
  <si>
    <t>OIL AND GREASE</t>
  </si>
  <si>
    <t>4460E5200 5500 9001 ARPK3 00000 00000</t>
  </si>
  <si>
    <t>REPAIR PARTS</t>
  </si>
  <si>
    <t>4460E5200 5600 9001 ARPK3 00000 00000</t>
  </si>
  <si>
    <t>TIRES AND TUBES</t>
  </si>
  <si>
    <t>1000E5200 6400 9001 19190 F2122 00000</t>
  </si>
  <si>
    <t>FURNITURE, FIXTURES &amp; EQUIP</t>
  </si>
  <si>
    <t>4450E5200 6410 9001 ARP03 00000 00000</t>
  </si>
  <si>
    <t>1000E5200 6420 9001 19190 F2122 00000</t>
  </si>
  <si>
    <t>4460E5200 6420 9001 ARPK3 00000 00000</t>
  </si>
  <si>
    <t>4460E5200 6420 9001 ARPPK 00000 00000</t>
  </si>
  <si>
    <t>ARP IDEA PRE-K</t>
  </si>
  <si>
    <t>ARPPK</t>
  </si>
  <si>
    <t>4200E5200 6420 9001 IDEAB F2122 00000</t>
  </si>
  <si>
    <t>4450E5200 6430 9001 ARP03 00000 00000</t>
  </si>
  <si>
    <t>1000E5200 6490 9001 00000 00000 00000</t>
  </si>
  <si>
    <t>1000E5200 6490 9001 19190 F2122 00000</t>
  </si>
  <si>
    <t>1000E5200 7510 0011 00000 00000 00000</t>
  </si>
  <si>
    <t>1000E5200 7510 0011 00000 00000 11300</t>
  </si>
  <si>
    <t>1000E5200 7510 0041 00000 00000 00000</t>
  </si>
  <si>
    <t>1000E5200 7510 0111 00000 00000 00000</t>
  </si>
  <si>
    <t>1000E5300 1200 0011 00000 00000 00000</t>
  </si>
  <si>
    <t>1000E5300 1200 0011 00000 00000 30000</t>
  </si>
  <si>
    <t>4200E5300 1200 0011 CPRUR F2021 00000</t>
  </si>
  <si>
    <t>4200E5300 1200 0011 CPRUR F2122 00000</t>
  </si>
  <si>
    <t>4200E5300 1200 0011 CPRUR f2122 30000</t>
  </si>
  <si>
    <t>4200E5300 1200 0011 CPSEC F2021 00000</t>
  </si>
  <si>
    <t>4200E5300 1200 0011 CPSEC F2122 00000</t>
  </si>
  <si>
    <t>4200E5300 1200 0011 cpsec f2122 30000</t>
  </si>
  <si>
    <t>cpsec</t>
  </si>
  <si>
    <t>4200E5300 1200 0011 T04PA F2122 00000</t>
  </si>
  <si>
    <t>1000E5300 1200 0041 00000 00000 00000</t>
  </si>
  <si>
    <t>1000E5300 1200 0041 00000 00000 30000</t>
  </si>
  <si>
    <t>1000E5300 1210 0011 12110 00000 00000</t>
  </si>
  <si>
    <t>1000E5300 1210 0011 12240 00000 00000</t>
  </si>
  <si>
    <t>1000E5300 1210 0011 13390 00000 00000</t>
  </si>
  <si>
    <t>1000E5300 1210 0011 HSCTE F1920 00000</t>
  </si>
  <si>
    <t>MADISON HIGH SCHOOL CTE PROG</t>
  </si>
  <si>
    <t>HSCTE</t>
  </si>
  <si>
    <t>1000E5300 1210 0011 HSCTE F2021 00000</t>
  </si>
  <si>
    <t>1000E5300 2100 0011 00000 00000 00000</t>
  </si>
  <si>
    <t>1000E5300 2100 0011 00000 00000 30000</t>
  </si>
  <si>
    <t>1000E5300 2100 0011 12240 00000 00000</t>
  </si>
  <si>
    <t>4200E5300 2100 0011 CPRUR f2122 30000</t>
  </si>
  <si>
    <t>4200E5300 2100 0011 CPSEC F2021 00000</t>
  </si>
  <si>
    <t>4200E5300 2100 0011 CPSEC F2122 00000</t>
  </si>
  <si>
    <t>4200E5300 2100 0011 cpsec f2122 30000</t>
  </si>
  <si>
    <t>4200E5300 2100 0011 T04PA F2122 00000</t>
  </si>
  <si>
    <t>1000E5300 2100 0041 00000 00000 00000</t>
  </si>
  <si>
    <t>1000E5300 2100 0041 00000 00000 30000</t>
  </si>
  <si>
    <t>1000E5300 2200 0011 00000 00000 00000</t>
  </si>
  <si>
    <t>1000E5300 2200 0011 00000 00000 30000</t>
  </si>
  <si>
    <t>1000E5300 2200 0011 12110 00000 00000</t>
  </si>
  <si>
    <t>1000E5300 2200 0011 12240 00000 00000</t>
  </si>
  <si>
    <t>1000E5300 2200 0011 13390 00000 00000</t>
  </si>
  <si>
    <t>4200E5300 2200 0011 CPRUR F2021 00000</t>
  </si>
  <si>
    <t>4200E5300 2200 0011 CPRUR F2122 00000</t>
  </si>
  <si>
    <t>4200E5300 2200 0011 CPRUR f2122 30000</t>
  </si>
  <si>
    <t>4200E5300 2200 0011 CPSEC F2021 00000</t>
  </si>
  <si>
    <t>4200E5300 2200 0011 CPSEC F2122 00000</t>
  </si>
  <si>
    <t>4200E5300 2200 0011 cpsec f2122 30000</t>
  </si>
  <si>
    <t>1000E5300 2200 0011 HSCTE F1920 00000</t>
  </si>
  <si>
    <t>1000E5300 2200 0011 HSCTE F2021 00000</t>
  </si>
  <si>
    <t>4200E5300 2200 0011 T04PA F2122 00000</t>
  </si>
  <si>
    <t>1000E5300 2200 0041 00000 00000 00000</t>
  </si>
  <si>
    <t>1000E5300 2200 0041 00000 00000 30000</t>
  </si>
  <si>
    <t>1000E5300 2210 0011 00000 00000 00000</t>
  </si>
  <si>
    <t>1000E5300 2210 0011 00000 00000 30000</t>
  </si>
  <si>
    <t>1000E5300 2210 0011 12110 00000 00000</t>
  </si>
  <si>
    <t>1000E5300 2210 0011 12240 00000 00000</t>
  </si>
  <si>
    <t>1000E5300 2210 0011 13390 00000 00000</t>
  </si>
  <si>
    <t>4200E5300 2210 0011 CPRUR f2122 30000</t>
  </si>
  <si>
    <t>4200E5300 2210 0011 CPSEC F2021 00000</t>
  </si>
  <si>
    <t>4200E5300 2210 0011 cpsec f2122 30000</t>
  </si>
  <si>
    <t>1000E5300 2210 0011 HSCTE F1920 00000</t>
  </si>
  <si>
    <t>1000E5300 2210 0011 HSCTE F2021 00000</t>
  </si>
  <si>
    <t>4200E5300 2210 0011 T04PA F2122 00000</t>
  </si>
  <si>
    <t>1000E5300 2210 0041 00000 00000 00000</t>
  </si>
  <si>
    <t>1000E5300 2210 0041 00000 00000 30000</t>
  </si>
  <si>
    <t>1000E5300 2300 0011 00000 00000 00000</t>
  </si>
  <si>
    <t>1000E5300 2300 0011 00000 00000 30000</t>
  </si>
  <si>
    <t>4200E5300 2300 0011 CPRUR F2021 00000</t>
  </si>
  <si>
    <t>4200E5300 2300 0011 CPRUR F2122 00000</t>
  </si>
  <si>
    <t>4200E5300 2300 0011 CPRUR f2122 30000</t>
  </si>
  <si>
    <t>4200E5300 2300 0011 CPSEC F2021 00000</t>
  </si>
  <si>
    <t>4200E5300 2300 0011 CPSEC F2122 00000</t>
  </si>
  <si>
    <t>4200E5300 2300 0011 cpsec f2122 30000</t>
  </si>
  <si>
    <t>4200E5300 2300 0011 T04PA F2122 00000</t>
  </si>
  <si>
    <t>1000E5300 2300 0041 00000 00000 00000</t>
  </si>
  <si>
    <t>1000E5300 2300 0041 00000 00000 30000</t>
  </si>
  <si>
    <t>1000E5300 2400 0011 00000 00000 00000</t>
  </si>
  <si>
    <t>1000E5300 2400 0011 00000 00000 30000</t>
  </si>
  <si>
    <t>1000E5300 2400 0011 12110 00000 00000</t>
  </si>
  <si>
    <t>1000E5300 2400 0011 12240 00000 00000</t>
  </si>
  <si>
    <t>1000E5300 2400 0011 13390 00000 00000</t>
  </si>
  <si>
    <t>4200E5300 2400 0011 CPRUR F2122 00000</t>
  </si>
  <si>
    <t>4200E5300 2400 0011 CPRUR f2122 30000</t>
  </si>
  <si>
    <t>4200E5300 2400 0011 CPSEC F2021 00000</t>
  </si>
  <si>
    <t>4200E5300 2400 0011 CPSEC F2122 00000</t>
  </si>
  <si>
    <t>4200E5300 2400 0011 cpsec f2122 30000</t>
  </si>
  <si>
    <t>1000E5300 2400 0011 HSCTE F1920 00000</t>
  </si>
  <si>
    <t>1000E5300 2400 0011 HSCTE F2021 00000</t>
  </si>
  <si>
    <t>4200E5300 2400 0011 T04PA F2122 00000</t>
  </si>
  <si>
    <t>1000E5300 2400 0041 00000 00000 00000</t>
  </si>
  <si>
    <t>1000E5300 2400 0041 00000 00000 30000</t>
  </si>
  <si>
    <t>4450E5300 3100 9001 ARP03 00000 00000</t>
  </si>
  <si>
    <t>1000E5300 3300 0011 17000 F2122 00000</t>
  </si>
  <si>
    <t>DUKE ENERGY GRANT FOR CTE</t>
  </si>
  <si>
    <t>4200E5300 3300 0011 CPSEC F2122 00000</t>
  </si>
  <si>
    <t>4420E5300 3300 0011 CTECR 00000 00000</t>
  </si>
  <si>
    <t>CTE/CARES ACT RELIEF</t>
  </si>
  <si>
    <t>CTECR</t>
  </si>
  <si>
    <t>4420E5300 3500 0011 CTECR 00000 00000</t>
  </si>
  <si>
    <t>1000E5300 3600 0011 13390 00000 00000</t>
  </si>
  <si>
    <t>4450E5300 3690 0011 ARP03 00000 00000</t>
  </si>
  <si>
    <t>4420E5300 3690 0011 CTECR 00000 00000</t>
  </si>
  <si>
    <t>4420E5300 3900 0011 CTECR 00000 00000</t>
  </si>
  <si>
    <t>1000E5300 3930 0121 JMCTE F1920 00000</t>
  </si>
  <si>
    <t>JAMES MADISON CTE PROGRAM</t>
  </si>
  <si>
    <t>JMCTE</t>
  </si>
  <si>
    <t>1000E5300 3930 0121 JMCTE F2021 00000</t>
  </si>
  <si>
    <t>4420E5300 3940 0121 CTECR 00000 00000</t>
  </si>
  <si>
    <t>1000E5300 5100 0011 13390 00000 00000</t>
  </si>
  <si>
    <t>1000E5300 5100 0011 17000 F2122 00000</t>
  </si>
  <si>
    <t>4200E5300 5100 0011 CPSEC F2122 00000</t>
  </si>
  <si>
    <t>4420E5300 5100 0011 CTECR 00000 00000</t>
  </si>
  <si>
    <t>4200E5300 5100 0925 T01PD F2021 00000</t>
  </si>
  <si>
    <t>4200E5300 5100 0925 T01PD F2122 00000</t>
  </si>
  <si>
    <t>4420E5300 5200 0011 CTECR 00000 00000</t>
  </si>
  <si>
    <t>4200E5300 5200 0925 T01PD F2021 00000</t>
  </si>
  <si>
    <t>4200E5300 5200 0925 T01PD F2122 00000</t>
  </si>
  <si>
    <t>4200E5300 5900 0011 CPSEC F2122 00000</t>
  </si>
  <si>
    <t>OTHER MATERIALS AND SUPPLIES</t>
  </si>
  <si>
    <t>4450E5300 6410 0011 ARP03 00000 00000</t>
  </si>
  <si>
    <t>4200E5300 6410 0011 CPSEC F2122 00000</t>
  </si>
  <si>
    <t>4420E5300 6410 0011 CTECR 00000 00000</t>
  </si>
  <si>
    <t>4200E5300 6420 0011 CPSEC F2122 00000</t>
  </si>
  <si>
    <t>4420E5300 6420 0011 CTECR 00000 00000</t>
  </si>
  <si>
    <t>4200E5300 6420 0011 T04PA F2122 00000</t>
  </si>
  <si>
    <t>4420E5300 6430 0011 CTECR 00000 00000</t>
  </si>
  <si>
    <t>4450E5300 6430 9001 ARP03 00000 00000</t>
  </si>
  <si>
    <t>4420E5300 6440 0011 CTECR 00000 00000</t>
  </si>
  <si>
    <t>4200E5300 6440 0011 T04PA F2122 00000</t>
  </si>
  <si>
    <t>4200E5300 6480 0011 CPRUR F2122 00000</t>
  </si>
  <si>
    <t>4200E5300 6480 0011 CPSEC F2122 00000</t>
  </si>
  <si>
    <t>4200E5300 6490 0011 CPSEC F2122 00000</t>
  </si>
  <si>
    <t>4450E5300 6500 0011 ARP03 00000 00000</t>
  </si>
  <si>
    <t>MOTOR VEHICLES</t>
  </si>
  <si>
    <t>1000E5300 7300 0011 HSCTE F1920 00000</t>
  </si>
  <si>
    <t>1000E5300 7300 0011 HSCTE F2021 00000</t>
  </si>
  <si>
    <t>1000E5300 7510 0011 00000 00000 00000</t>
  </si>
  <si>
    <t>1000E5300 7510 0011 00000 00000 30000</t>
  </si>
  <si>
    <t>1000E5300 7510 0041 00000 00000 00000</t>
  </si>
  <si>
    <t>4200E5400 1100 9001 ADULT F2122 00000</t>
  </si>
  <si>
    <t>ADMINISTRATOR</t>
  </si>
  <si>
    <t>Adult General Ed</t>
  </si>
  <si>
    <t>ADULT</t>
  </si>
  <si>
    <t>1000E5400 1210 0600 24000 F2021 00000</t>
  </si>
  <si>
    <t>ADULT EDUCATON</t>
  </si>
  <si>
    <t>1000E5400 1210 0600 24000 F2122 00000</t>
  </si>
  <si>
    <t>1000E5400 1600 9001 24000 00000 00000</t>
  </si>
  <si>
    <t>1000E5400 1610 9001 12110 00000 00000</t>
  </si>
  <si>
    <t>4450E5400 1610 9001 ARP03 00000 00000</t>
  </si>
  <si>
    <t>1000E5400 2100 0600 24000 F2021 00000</t>
  </si>
  <si>
    <t>1000E5400 2100 0600 24000 F2122 00000</t>
  </si>
  <si>
    <t>1000E5400 2100 9001 24000 00000 00000</t>
  </si>
  <si>
    <t>4200E5400 2100 9001 ADULT F2122 00000</t>
  </si>
  <si>
    <t>1000E5400 2200 0600 24000 F2021 00000</t>
  </si>
  <si>
    <t>1000E5400 2200 0600 24000 F2122 00000</t>
  </si>
  <si>
    <t>1000E5400 2200 9001 12110 00000 00000</t>
  </si>
  <si>
    <t>1000E5400 2200 9001 24000 00000 00000</t>
  </si>
  <si>
    <t>4200E5400 2200 9001 ADULT F2122 00000</t>
  </si>
  <si>
    <t>4450E5400 2200 9001 ARP03 00000 00000</t>
  </si>
  <si>
    <t>1000E5400 2210 0600 24000 F2021 00000</t>
  </si>
  <si>
    <t>1000E5400 2210 0600 24000 F2122 00000</t>
  </si>
  <si>
    <t>1000E5400 2210 9001 12110 00000 00000</t>
  </si>
  <si>
    <t>1000E5400 2210 9001 24000 00000 00000</t>
  </si>
  <si>
    <t>4200E5400 2210 9001 ADULT F2122 00000</t>
  </si>
  <si>
    <t>4450E5400 2210 9001 ARP03 00000 00000</t>
  </si>
  <si>
    <t>1000E5400 2300 9001 24000 00000 00000</t>
  </si>
  <si>
    <t>1000E5400 2400 0600 24000 F2021 00000</t>
  </si>
  <si>
    <t>1000E5400 2400 0600 24000 F2122 00000</t>
  </si>
  <si>
    <t>1000E5400 2400 9001 12110 00000 00000</t>
  </si>
  <si>
    <t>1000E5400 2400 9001 24000 00000 00000</t>
  </si>
  <si>
    <t>4200E5400 2400 9001 ADULT F2122 00000</t>
  </si>
  <si>
    <t>4450E5400 2400 9001 ARP03 00000 00000</t>
  </si>
  <si>
    <t>1000E5400 3100 0600 24000 00000 00000</t>
  </si>
  <si>
    <t>1000E5500 1200 0041 00000 00000 00000</t>
  </si>
  <si>
    <t>1000E5500 1200 0041 13730 00000 00000</t>
  </si>
  <si>
    <t>1000E5500 1200 0101 13730 00000 00000</t>
  </si>
  <si>
    <t>1000E5500 1200 0111 13730 00000 00000</t>
  </si>
  <si>
    <t>1000E5500 1500 0041 13730 00000 00000</t>
  </si>
  <si>
    <t>1000E5500 1510 0041 12110 00000 00000</t>
  </si>
  <si>
    <t>4450E5500 1510 0041 ARP03 00000 00000</t>
  </si>
  <si>
    <t>1000E5500 2100 0041 00000 00000 00000</t>
  </si>
  <si>
    <t>1000E5500 2100 0041 13730 00000 00000</t>
  </si>
  <si>
    <t>1000E5500 2100 0101 13730 00000 00000</t>
  </si>
  <si>
    <t>1000E5500 2100 0111 13730 00000 00000</t>
  </si>
  <si>
    <t>1000E5500 2200 0041 00000 00000 00000</t>
  </si>
  <si>
    <t>1000E5500 2200 0041 13730 00000 00000</t>
  </si>
  <si>
    <t>4450E5500 2200 0041 ARP03 00000 00000</t>
  </si>
  <si>
    <t>1000E5500 2200 0101 13730 00000 00000</t>
  </si>
  <si>
    <t>1000E5500 2200 0111 13730 00000 00000</t>
  </si>
  <si>
    <t>1000E5500 2210 0041 00000 00000 00000</t>
  </si>
  <si>
    <t>1000E5500 2210 0041 13730 00000 00000</t>
  </si>
  <si>
    <t>4450E5500 2210 0041 ARP03 00000 00000</t>
  </si>
  <si>
    <t>1000E5500 2210 0101 13730 00000 00000</t>
  </si>
  <si>
    <t>1000E5500 2210 0111 13730 00000 00000</t>
  </si>
  <si>
    <t>1000E5500 2300 0041 00000 00000 00000</t>
  </si>
  <si>
    <t>1000E5500 2300 0041 13730 00000 00000</t>
  </si>
  <si>
    <t>1000E5500 2300 0101 13730 00000 00000</t>
  </si>
  <si>
    <t>1000E5500 2300 0111 13730 00000 00000</t>
  </si>
  <si>
    <t>1000E5500 2400 0041 00000 00000 00000</t>
  </si>
  <si>
    <t>1000E5500 2400 0041 13730 00000 00000</t>
  </si>
  <si>
    <t>4450E5500 2400 0041 ARP03 00000 00000</t>
  </si>
  <si>
    <t>1000E5500 2400 0101 13730 00000 00000</t>
  </si>
  <si>
    <t>1000E5500 2400 0111 13730 00000 00000</t>
  </si>
  <si>
    <t>4430E5500 5100 0041 ESSR2 00000 00000</t>
  </si>
  <si>
    <t>4430E5500 5100 9001 E2LMP 00000 00000</t>
  </si>
  <si>
    <t>4430E5500 5200 9001 ACAD2 00000 00000</t>
  </si>
  <si>
    <t>4450E5500 6410 0111 ARP03 00000 00000</t>
  </si>
  <si>
    <t>1000E5500 7510 0041 13730 00000 00000</t>
  </si>
  <si>
    <t>1000E5500 7510 0111 13730 00000 00000</t>
  </si>
  <si>
    <t>1000E5900 1210 0011 00000 00000 00000</t>
  </si>
  <si>
    <t>1000E5900 1210 0011 12240 00000 00000</t>
  </si>
  <si>
    <t>4430E5900 1210 0011 ACAD2 00000 00000</t>
  </si>
  <si>
    <t>4200E5900 1210 0011 UNSGR F2122 00000</t>
  </si>
  <si>
    <t>1000E5900 1210 0041 12240 00000 00000</t>
  </si>
  <si>
    <t>4430E5900 1210 0041 ACAD2 00000 00000</t>
  </si>
  <si>
    <t>4430E5900 1210 0091 ACAD2 00000 00000</t>
  </si>
  <si>
    <t>4430E5900 1210 0101 ACAD2 00000 00000</t>
  </si>
  <si>
    <t>4430E5900 1210 0111 ACAD2 00000 00000</t>
  </si>
  <si>
    <t>4450E5900 1210 9001 ARPLL 00000 00000</t>
  </si>
  <si>
    <t>4200E5900 1210 9001 UNSSI F2122 00000</t>
  </si>
  <si>
    <t>4200E5900 1260 0111 T01PA PYBCK 00000</t>
  </si>
  <si>
    <t>AFTER SCHOOL TUTORING</t>
  </si>
  <si>
    <t>4430E5900 1300 0011 ACAD2 00000 00000</t>
  </si>
  <si>
    <t>4430E5900 1300 0101 ACAD2 00000 00000</t>
  </si>
  <si>
    <t>4430E5900 1300 0111 ACAD2 00000 00000</t>
  </si>
  <si>
    <t>1000E5900 1510 0011 00000 00000 00000</t>
  </si>
  <si>
    <t>1000E5900 1510 0011 12240 00000 00000</t>
  </si>
  <si>
    <t>1000E5900 1510 0041 12240 00000 00000</t>
  </si>
  <si>
    <t>4430E5900 1510 0041 ACAD2 00000 00000</t>
  </si>
  <si>
    <t>4430E5900 1510 0091 ACAD2 00000 00000</t>
  </si>
  <si>
    <t>4430E5900 1510 0111 ACAD2 00000 00000</t>
  </si>
  <si>
    <t>4430E5900 1510 9001 ACAD2 00000 00000</t>
  </si>
  <si>
    <t>4440E5900 1600 9001 CRPRT 00000 00000</t>
  </si>
  <si>
    <t>1000E5900 1610 0011 12240 00000 00000</t>
  </si>
  <si>
    <t>1000E5900 2100 0011 00000 00000 00000</t>
  </si>
  <si>
    <t>1000E5900 2100 0011 12240 00000 00000</t>
  </si>
  <si>
    <t>4430E5900 2100 0011 ACAD2 00000 00000</t>
  </si>
  <si>
    <t>1000E5900 2100 0041 12240 00000 00000</t>
  </si>
  <si>
    <t>4430E5900 2100 0041 ACAD2 00000 00000</t>
  </si>
  <si>
    <t>4430E5900 2100 0091 ACAD2 00000 00000</t>
  </si>
  <si>
    <t>4430E5900 2100 0101 ACAD2 00000 00000</t>
  </si>
  <si>
    <t>4430E5900 2100 0111 ACAD2 00000 00000</t>
  </si>
  <si>
    <t>4200E5900 2100 0111 T01PA PYBCK 00000</t>
  </si>
  <si>
    <t>4450E5900 2100 9001 ARPLL 00000 00000</t>
  </si>
  <si>
    <t>1000E5900 2200 0011 00000 00000 00000</t>
  </si>
  <si>
    <t>1000E5900 2200 0011 12240 00000 00000</t>
  </si>
  <si>
    <t>4430E5900 2200 0011 ACAD2 00000 00000</t>
  </si>
  <si>
    <t>1000E5900 2200 0041 12240 00000 00000</t>
  </si>
  <si>
    <t>4430E5900 2200 0041 ACAD2 00000 00000</t>
  </si>
  <si>
    <t>4430E5900 2200 0091 ACAD2 00000 00000</t>
  </si>
  <si>
    <t>4430E5900 2200 0101 ACAD2 00000 00000</t>
  </si>
  <si>
    <t>4430E5900 2200 0111 ACAD2 00000 00000</t>
  </si>
  <si>
    <t>4200E5900 2200 0111 T01PA PYBCK 00000</t>
  </si>
  <si>
    <t>4450E5900 2200 9001 ARPLL 00000 00000</t>
  </si>
  <si>
    <t>4440E5900 2200 9001 CRPRT 00000 00000</t>
  </si>
  <si>
    <t>1000E5900 2210 0011 00000 00000 00000</t>
  </si>
  <si>
    <t>1000E5900 2210 0011 12240 00000 00000</t>
  </si>
  <si>
    <t>4430E5900 2210 0011 ACAD2 00000 00000</t>
  </si>
  <si>
    <t>1000E5900 2210 0041 12240 00000 00000</t>
  </si>
  <si>
    <t>4430E5900 2210 0041 ACAD2 00000 00000</t>
  </si>
  <si>
    <t>4430E5900 2210 0091 ACAD2 00000 00000</t>
  </si>
  <si>
    <t>4430E5900 2210 0101 ACAD2 00000 00000</t>
  </si>
  <si>
    <t>4430E5900 2210 0111 ACAD2 00000 00000</t>
  </si>
  <si>
    <t>4200E5900 2210 0111 T01PA PYBCK 00000</t>
  </si>
  <si>
    <t>4450E5900 2210 9001 ARPLL 00000 00000</t>
  </si>
  <si>
    <t>4440E5900 2210 9001 CRPRT 00000 00000</t>
  </si>
  <si>
    <t>1000E5900 2300 0011 12240 00000 00000</t>
  </si>
  <si>
    <t>1000E5900 2400 0011 00000 00000 00000</t>
  </si>
  <si>
    <t>1000E5900 2400 0011 12240 00000 00000</t>
  </si>
  <si>
    <t>4430E5900 2400 0011 ACAD2 00000 00000</t>
  </si>
  <si>
    <t>1000E5900 2400 0041 12240 00000 00000</t>
  </si>
  <si>
    <t>4430E5900 2400 0041 ACAD2 00000 00000</t>
  </si>
  <si>
    <t>4430E5900 2400 0091 ACAD2 00000 00000</t>
  </si>
  <si>
    <t>4430E5900 2400 0101 ACAD2 00000 00000</t>
  </si>
  <si>
    <t>4430E5900 2400 0111 ACAD2 00000 00000</t>
  </si>
  <si>
    <t>4200E5900 2400 0111 T01PA PYBCK 00000</t>
  </si>
  <si>
    <t>4450E5900 2400 9001 ARPLL 00000 00000</t>
  </si>
  <si>
    <t>4440E5900 2400 9001 CRPRT 00000 00000</t>
  </si>
  <si>
    <t>1000E5900 3100 0011 00000 00000 00000</t>
  </si>
  <si>
    <t>4200E5900 3100 0011 UNSGR F2122 00000</t>
  </si>
  <si>
    <t>4450E5900 3300 9001 ARPLL 00000 00000</t>
  </si>
  <si>
    <t>4460E5900 3690 9001 ARPHM 00000 00000</t>
  </si>
  <si>
    <t>1000E5900 3700 0011 00000 00000 00000</t>
  </si>
  <si>
    <t>1000E5900 3900 0011 00000 00000 00000</t>
  </si>
  <si>
    <t>1000E5900 3900 0011 12240 00000 00000</t>
  </si>
  <si>
    <t>1000E5900 3900 0041 00000 00000 00000</t>
  </si>
  <si>
    <t>1000E5900 3900 0041 12240 00000 00000</t>
  </si>
  <si>
    <t>1000E5900 4500 0011 00000 00000 00000</t>
  </si>
  <si>
    <t>1000E5900 5100 0041 00000 00000 00000</t>
  </si>
  <si>
    <t>4450E5900 5100 9001 ARPLL 00000 00000</t>
  </si>
  <si>
    <t>1000E5900 5500 0011 12500 00000 00000</t>
  </si>
  <si>
    <t>1000E5900 6410 0011 00000 00000 00000</t>
  </si>
  <si>
    <t>1000E5900 6420 0011 00000 00000 00000</t>
  </si>
  <si>
    <t>1000E5900 7300 9001 00000 00000 00000</t>
  </si>
  <si>
    <t>4430E6100 1600 9001 ENRL2 00000 00000</t>
  </si>
  <si>
    <t>4200E6100 1600 9001 T01PA F2021 00000</t>
  </si>
  <si>
    <t>4200E6100 1600 9001 T01PA F2122 00000</t>
  </si>
  <si>
    <t>4440E6100 1610 0041 CRPRT 00000 00000</t>
  </si>
  <si>
    <t>4450E6100 1610 9001 ARP03 00000 00000</t>
  </si>
  <si>
    <t>4200E6100 2100 9001 T01PA F2122 00000</t>
  </si>
  <si>
    <t>4440E6100 2200 0041 CRPRT 00000 00000</t>
  </si>
  <si>
    <t>4450E6100 2200 9001 ARP03 00000 00000</t>
  </si>
  <si>
    <t>4200E6100 2200 9001 T01PA F2021 00000</t>
  </si>
  <si>
    <t>4200E6100 2200 9001 T01PA F2122 00000</t>
  </si>
  <si>
    <t>4440E6100 2210 0041 CRPRT 00000 00000</t>
  </si>
  <si>
    <t>4450E6100 2210 9001 ARP03 00000 00000</t>
  </si>
  <si>
    <t>4200E6100 2210 9001 T01PA F2021 00000</t>
  </si>
  <si>
    <t>4200E6100 2210 9001 T01PA F2122 00000</t>
  </si>
  <si>
    <t>4200E6100 2300 9001 T01PA F2122 00000</t>
  </si>
  <si>
    <t>4440E6100 2400 0041 CRPRT 00000 00000</t>
  </si>
  <si>
    <t>4450E6100 2400 9001 ARP03 00000 00000</t>
  </si>
  <si>
    <t>4200E6100 2400 9001 T01PA F2021 00000</t>
  </si>
  <si>
    <t>4200E6100 2400 9001 T01PA F2122 00000</t>
  </si>
  <si>
    <t>4430E6100 3100 0041 ESSR2 00000 00000</t>
  </si>
  <si>
    <t>4430E6100 3100 9001 E2LMP 00000 00000</t>
  </si>
  <si>
    <t>4430E6100 3100 9001 ESSR2 00000 00000</t>
  </si>
  <si>
    <t>4460E6100 3900 9001 ARPHM 00000 00000</t>
  </si>
  <si>
    <t>4430E6100 3940 0121 ENRL2 00000 00000</t>
  </si>
  <si>
    <t>4430E6100 3940 0122 ENRL2 00000 00000</t>
  </si>
  <si>
    <t>4430E6100 3940 0931 ENRL2 00000 00000</t>
  </si>
  <si>
    <t>4460E6100 5100 9001 ARPHM 00000 00000</t>
  </si>
  <si>
    <t>4200E6100 5100 9001 T01PA F2122 00000</t>
  </si>
  <si>
    <t>4460E6100 7300 9001 ARPHM 00000 00000</t>
  </si>
  <si>
    <t>4440E6100 7300 9001 CRPRT 00000 00000</t>
  </si>
  <si>
    <t>4450E6110 1110 9001 ARP03 00000 00000</t>
  </si>
  <si>
    <t>4200E6110 1300 0011 UNSGR F2122 00000</t>
  </si>
  <si>
    <t>1000E6110 1300 0041 00000 00000 00000</t>
  </si>
  <si>
    <t>1000E6110 1300 0041 18050 00000 00000</t>
  </si>
  <si>
    <t>1000E6110 1300 0041 18050 F2122 00000</t>
  </si>
  <si>
    <t>4430E6110 1300 0041 ACAD2 00000 00000</t>
  </si>
  <si>
    <t>1000E6110 1300 0101 13300 00000 00000</t>
  </si>
  <si>
    <t>1000E6110 1300 0111 00000 00000 00000</t>
  </si>
  <si>
    <t>1000E6110 1300 9001 18050 00000 00000</t>
  </si>
  <si>
    <t>1000E6110 1300 9001 18050 F2122 00000</t>
  </si>
  <si>
    <t>4430E6110 1300 9001 ACAD2 00000 00000</t>
  </si>
  <si>
    <t>4450E6110 1300 9001 ARP03 00000 00000</t>
  </si>
  <si>
    <t>4430E6110 1300 9001 ESSR2 00000 00000</t>
  </si>
  <si>
    <t>4450E6110 1310 0111 ARP03 00000 00000</t>
  </si>
  <si>
    <t>1000E6110 1310 9001 12110 00000 00000</t>
  </si>
  <si>
    <t>1000E6110 1600 9001 00000 00000 00000</t>
  </si>
  <si>
    <t>1000E6110 1600 9001 24000 F2021 00000</t>
  </si>
  <si>
    <t>1000E6110 1600 9001 24000 F2122 00000</t>
  </si>
  <si>
    <t>4430E6110 1600 9001 ENRL2 00000 00000</t>
  </si>
  <si>
    <t>4430E6110 1600 9001 ESSR2 00000 00000</t>
  </si>
  <si>
    <t>4200E6110 1600 9001 T01PA F2021 00000</t>
  </si>
  <si>
    <t>4200E6110 1600 9001 T01PA F2122 00000</t>
  </si>
  <si>
    <t>4200E6110 1600 9001 T01PC F2021 00000</t>
  </si>
  <si>
    <t>4200E6110 1600 9001 T01PC F2122 00000</t>
  </si>
  <si>
    <t>1000E6110 1610 9001 12120 00000 00000</t>
  </si>
  <si>
    <t>4450E6110 1610 9001 ARP03 00000 00000</t>
  </si>
  <si>
    <t>4200E6110 2100 0011 UNSGR F2122 00000</t>
  </si>
  <si>
    <t>1000E6110 2100 0041 00000 00000 00000</t>
  </si>
  <si>
    <t>1000E6110 2100 0041 18050 00000 00000</t>
  </si>
  <si>
    <t>1000E6110 2100 0041 18050 F2122 00000</t>
  </si>
  <si>
    <t>4430E6110 2100 0041 ACAD2 00000 00000</t>
  </si>
  <si>
    <t>1000E6110 2100 0101 13300 00000 00000</t>
  </si>
  <si>
    <t>1000E6110 2100 0111 00000 00000 00000</t>
  </si>
  <si>
    <t>1000E6110 2100 9001 00000 00000 00000</t>
  </si>
  <si>
    <t>1000E6110 2100 9001 12120 00000 00000</t>
  </si>
  <si>
    <t>1000E6110 2100 9001 18050 00000 00000</t>
  </si>
  <si>
    <t>1000E6110 2100 9001 18050 F2122 00000</t>
  </si>
  <si>
    <t>1000E6110 2100 9001 24000 F2021 00000</t>
  </si>
  <si>
    <t>1000E6110 2100 9001 24000 F2122 00000</t>
  </si>
  <si>
    <t>4430E6110 2100 9001 ACAD2 00000 00000</t>
  </si>
  <si>
    <t>4450E6110 2100 9001 ARP03 00000 00000</t>
  </si>
  <si>
    <t>4430E6110 2100 9001 ENRL2 00000 00000</t>
  </si>
  <si>
    <t>4430E6110 2100 9001 ESSR2 00000 00000</t>
  </si>
  <si>
    <t>4200E6110 2100 9001 T01PA F2122 00000</t>
  </si>
  <si>
    <t>4200E6110 2100 9001 T01PC F2021 00000</t>
  </si>
  <si>
    <t>4200E6110 2100 9001 T01PC F2122 00000</t>
  </si>
  <si>
    <t>4200E6110 2200 0011 UNSGR F2122 00000</t>
  </si>
  <si>
    <t>1000E6110 2200 0041 00000 00000 00000</t>
  </si>
  <si>
    <t>1000E6110 2200 0041 18050 00000 00000</t>
  </si>
  <si>
    <t>1000E6110 2200 0041 18050 F2122 00000</t>
  </si>
  <si>
    <t>4430E6110 2200 0041 ACAD2 00000 00000</t>
  </si>
  <si>
    <t>1000E6110 2200 0101 13300 00000 00000</t>
  </si>
  <si>
    <t>1000E6110 2200 0111 00000 00000 00000</t>
  </si>
  <si>
    <t>4450E6110 2200 0111 ARP03 00000 00000</t>
  </si>
  <si>
    <t>1000E6110 2200 9001 00000 00000 00000</t>
  </si>
  <si>
    <t>1000E6110 2200 9001 12110 00000 00000</t>
  </si>
  <si>
    <t>1000E6110 2200 9001 12120 00000 00000</t>
  </si>
  <si>
    <t>1000E6110 2200 9001 18050 00000 00000</t>
  </si>
  <si>
    <t>1000E6110 2200 9001 18050 F2122 00000</t>
  </si>
  <si>
    <t>1000E6110 2200 9001 24000 F2021 00000</t>
  </si>
  <si>
    <t>1000E6110 2200 9001 24000 F2122 00000</t>
  </si>
  <si>
    <t>4430E6110 2200 9001 ACAD2 00000 00000</t>
  </si>
  <si>
    <t>4450E6110 2200 9001 ARP03 00000 00000</t>
  </si>
  <si>
    <t>4430E6110 2200 9001 ENRL2 00000 00000</t>
  </si>
  <si>
    <t>4430E6110 2200 9001 ESSR2 00000 00000</t>
  </si>
  <si>
    <t>4200E6110 2200 9001 T01PA F2021 00000</t>
  </si>
  <si>
    <t>4200E6110 2200 9001 T01PA F2122 00000</t>
  </si>
  <si>
    <t>4200E6110 2200 9001 T01PC F2021 00000</t>
  </si>
  <si>
    <t>4200E6110 2200 9001 T01PC F2122 00000</t>
  </si>
  <si>
    <t>4200E6110 2210 0011 UNSGR F2122 00000</t>
  </si>
  <si>
    <t>1000E6110 2210 0041 00000 00000 00000</t>
  </si>
  <si>
    <t>1000E6110 2210 0041 18050 00000 00000</t>
  </si>
  <si>
    <t>1000E6110 2210 0041 18050 F2122 00000</t>
  </si>
  <si>
    <t>4430E6110 2210 0041 ACAD2 00000 00000</t>
  </si>
  <si>
    <t>1000E6110 2210 0101 13300 00000 00000</t>
  </si>
  <si>
    <t>1000E6110 2210 0111 00000 00000 00000</t>
  </si>
  <si>
    <t>4450E6110 2210 0111 ARP03 00000 00000</t>
  </si>
  <si>
    <t>1000E6110 2210 9001 00000 00000 00000</t>
  </si>
  <si>
    <t>1000E6110 2210 9001 12110 00000 00000</t>
  </si>
  <si>
    <t>1000E6110 2210 9001 12120 00000 00000</t>
  </si>
  <si>
    <t>1000E6110 2210 9001 18050 00000 00000</t>
  </si>
  <si>
    <t>1000E6110 2210 9001 18050 F2122 00000</t>
  </si>
  <si>
    <t>1000E6110 2210 9001 24000 F2021 00000</t>
  </si>
  <si>
    <t>1000E6110 2210 9001 24000 F2122 00000</t>
  </si>
  <si>
    <t>4430E6110 2210 9001 ACAD2 00000 00000</t>
  </si>
  <si>
    <t>4450E6110 2210 9001 ARP03 00000 00000</t>
  </si>
  <si>
    <t>4430E6110 2210 9001 ENRL2 00000 00000</t>
  </si>
  <si>
    <t>4430E6110 2210 9001 ESSR2 00000 00000</t>
  </si>
  <si>
    <t>4200E6110 2210 9001 T01PA F2021 00000</t>
  </si>
  <si>
    <t>4200E6110 2210 9001 T01PA F2122 00000</t>
  </si>
  <si>
    <t>4200E6110 2210 9001 T01PC F2021 00000</t>
  </si>
  <si>
    <t>4200E6110 2210 9001 T01PC F2122 00000</t>
  </si>
  <si>
    <t>4200E6110 2300 0011 UNSGR F2122 00000</t>
  </si>
  <si>
    <t>1000E6110 2300 0041 00000 00000 00000</t>
  </si>
  <si>
    <t>1000E6110 2300 0041 18050 00000 00000</t>
  </si>
  <si>
    <t>1000E6110 2300 0041 18050 F2122 00000</t>
  </si>
  <si>
    <t>4430E6110 2300 0041 ACAD2 00000 00000</t>
  </si>
  <si>
    <t>1000E6110 2300 0101 13300 00000 00000</t>
  </si>
  <si>
    <t>1000E6110 2300 0111 00000 00000 00000</t>
  </si>
  <si>
    <t>1000E6110 2300 9001 00000 00000 00000</t>
  </si>
  <si>
    <t>1000E6110 2300 9001 18050 00000 00000</t>
  </si>
  <si>
    <t>1000E6110 2300 9001 18050 F2122 00000</t>
  </si>
  <si>
    <t>1000E6110 2300 9001 24000 F2021 00000</t>
  </si>
  <si>
    <t>1000E6110 2300 9001 24000 F2122 00000</t>
  </si>
  <si>
    <t>4430E6110 2300 9001 ACAD2 00000 00000</t>
  </si>
  <si>
    <t>4450E6110 2300 9001 ARP03 00000 00000</t>
  </si>
  <si>
    <t>4430E6110 2300 9001 ENRL2 00000 00000</t>
  </si>
  <si>
    <t>4430E6110 2300 9001 ESSR2 00000 00000</t>
  </si>
  <si>
    <t>4200E6110 2300 9001 T01PA F2122 00000</t>
  </si>
  <si>
    <t>4200E6110 2300 9001 T01PC F2021 00000</t>
  </si>
  <si>
    <t>4200E6110 2300 9001 T01PC F2122 00000</t>
  </si>
  <si>
    <t>4200E6110 2400 0011 UNSGR F2122 00000</t>
  </si>
  <si>
    <t>1000E6110 2400 0041 00000 00000 00000</t>
  </si>
  <si>
    <t>1000E6110 2400 0041 18050 00000 00000</t>
  </si>
  <si>
    <t>1000E6110 2400 0041 18050 F2122 00000</t>
  </si>
  <si>
    <t>4430E6110 2400 0041 ACAD2 00000 00000</t>
  </si>
  <si>
    <t>1000E6110 2400 0101 13300 00000 00000</t>
  </si>
  <si>
    <t>1000E6110 2400 0111 00000 00000 00000</t>
  </si>
  <si>
    <t>4450E6110 2400 0111 ARP03 00000 00000</t>
  </si>
  <si>
    <t>1000E6110 2400 9001 00000 00000 00000</t>
  </si>
  <si>
    <t>1000E6110 2400 9001 12110 00000 00000</t>
  </si>
  <si>
    <t>1000E6110 2400 9001 12120 00000 00000</t>
  </si>
  <si>
    <t>1000E6110 2400 9001 18050 00000 00000</t>
  </si>
  <si>
    <t>1000E6110 2400 9001 18050 F2122 00000</t>
  </si>
  <si>
    <t>1000E6110 2400 9001 24000 F2021 00000</t>
  </si>
  <si>
    <t>1000E6110 2400 9001 24000 F2122 00000</t>
  </si>
  <si>
    <t>4430E6110 2400 9001 ACAD2 00000 00000</t>
  </si>
  <si>
    <t>4450E6110 2400 9001 ARP03 00000 00000</t>
  </si>
  <si>
    <t>4430E6110 2400 9001 ENRL2 00000 00000</t>
  </si>
  <si>
    <t>4430E6110 2400 9001 ESSR2 00000 00000</t>
  </si>
  <si>
    <t>4200E6110 2400 9001 T01PA F2021 00000</t>
  </si>
  <si>
    <t>4200E6110 2400 9001 T01PA F2122 00000</t>
  </si>
  <si>
    <t>4200E6110 2400 9001 T01PC F2021 00000</t>
  </si>
  <si>
    <t>4200E6110 2400 9001 T01PC F2122 00000</t>
  </si>
  <si>
    <t>1000E6120 1300 0011 00000 00000 00000</t>
  </si>
  <si>
    <t>4200E6120 1300 0011 UNSGR F2122 00000</t>
  </si>
  <si>
    <t>1000E6120 1300 0041 00000 00000 00000</t>
  </si>
  <si>
    <t>1000E6120 1300 0101 00000 00000 00000</t>
  </si>
  <si>
    <t>4450E6120 1310 0011 ARP03 00000 00000</t>
  </si>
  <si>
    <t>1000E6120 1310 0041 00000 00000 00000</t>
  </si>
  <si>
    <t>1000E6120 1600 0011 00000 00000 00000</t>
  </si>
  <si>
    <t>1000E6120 1600 0041 00000 00000 00000</t>
  </si>
  <si>
    <t>4450E6120 1610 0011 ARP03 00000 00000</t>
  </si>
  <si>
    <t>1000E6120 1610 0041 12110 00000 00000</t>
  </si>
  <si>
    <t>4450E6120 1610 0041 ARP03 00000 00000</t>
  </si>
  <si>
    <t>1000E6120 2100 0011 00000 00000 00000</t>
  </si>
  <si>
    <t>4200E6120 2100 0011 UNSGR F2122 00000</t>
  </si>
  <si>
    <t>1000E6120 2100 0041 00000 00000 00000</t>
  </si>
  <si>
    <t>1000E6120 2100 0101 00000 00000 00000</t>
  </si>
  <si>
    <t>1000E6120 2200 0011 00000 00000 00000</t>
  </si>
  <si>
    <t>4450E6120 2200 0011 ARP03 00000 00000</t>
  </si>
  <si>
    <t>4200E6120 2200 0011 UNSGR F2122 00000</t>
  </si>
  <si>
    <t>1000E6120 2200 0041 00000 00000 00000</t>
  </si>
  <si>
    <t>4450E6120 2200 0041 ARP03 00000 00000</t>
  </si>
  <si>
    <t>1000E6120 2200 0101 00000 00000 00000</t>
  </si>
  <si>
    <t>1000E6120 2210 0011 00000 00000 00000</t>
  </si>
  <si>
    <t>4450E6120 2210 0011 ARP03 00000 00000</t>
  </si>
  <si>
    <t>4200E6120 2210 0011 UNSGR F2122 00000</t>
  </si>
  <si>
    <t>1000E6120 2210 0041 00000 00000 00000</t>
  </si>
  <si>
    <t>4450E6120 2210 0041 ARP03 00000 00000</t>
  </si>
  <si>
    <t>1000E6120 2210 0101 00000 00000 00000</t>
  </si>
  <si>
    <t>1000E6120 2300 0011 00000 00000 00000</t>
  </si>
  <si>
    <t>4200E6120 2300 0011 UNSGR F2122 00000</t>
  </si>
  <si>
    <t>1000E6120 2300 0041 00000 00000 00000</t>
  </si>
  <si>
    <t>1000E6120 2300 0101 00000 00000 00000</t>
  </si>
  <si>
    <t>1000E6120 2400 0011 00000 00000 00000</t>
  </si>
  <si>
    <t>4450E6120 2400 0011 ARP03 00000 00000</t>
  </si>
  <si>
    <t>4200E6120 2400 0011 UNSGR F2122 00000</t>
  </si>
  <si>
    <t>1000E6120 2400 0041 00000 00000 00000</t>
  </si>
  <si>
    <t>4450E6120 2400 0041 ARP03 00000 00000</t>
  </si>
  <si>
    <t>1000E6120 2400 0101 00000 00000 00000</t>
  </si>
  <si>
    <t>1000E6120 3500 0011 00000 00000 00000</t>
  </si>
  <si>
    <t>4430E6130 1300 0041 ACAD2 00000 00000</t>
  </si>
  <si>
    <t>1000E6130 1600 9001 00000 00000 00000</t>
  </si>
  <si>
    <t>4450E6130 1610 9001 ARP03 00000 00000</t>
  </si>
  <si>
    <t>4430E6130 2100 0041 ACAD2 00000 00000</t>
  </si>
  <si>
    <t>1000E6130 2100 9001 00000 00000 00000</t>
  </si>
  <si>
    <t>4430E6130 2200 0041 ACAD2 00000 00000</t>
  </si>
  <si>
    <t>1000E6130 2200 9001 00000 00000 00000</t>
  </si>
  <si>
    <t>4450E6130 2200 9001 ARP03 00000 00000</t>
  </si>
  <si>
    <t>4430E6130 2210 0041 ACAD2 00000 00000</t>
  </si>
  <si>
    <t>1000E6130 2210 9001 00000 00000 00000</t>
  </si>
  <si>
    <t>4450E6130 2210 9001 ARP03 00000 00000</t>
  </si>
  <si>
    <t>4430E6130 2300 0041 ACAD2 00000 00000</t>
  </si>
  <si>
    <t>1000E6130 2300 9001 00000 00000 00000</t>
  </si>
  <si>
    <t>4430E6130 2400 0041 ACAD2 00000 00000</t>
  </si>
  <si>
    <t>1000E6130 2400 9001 00000 00000 00000</t>
  </si>
  <si>
    <t>4450E6130 2400 9001 ARP03 00000 00000</t>
  </si>
  <si>
    <t>1000E6130 3100 0011 18050 F1920 00000</t>
  </si>
  <si>
    <t>1000E6130 3100 0011 18050 F2122 00000</t>
  </si>
  <si>
    <t>4420E6130 3100 0011 CAMHT 00000 00000</t>
  </si>
  <si>
    <t>1000E6130 3100 0041 18050 F1920 00000</t>
  </si>
  <si>
    <t>1000E6130 3100 0041 18050 F2122 00000</t>
  </si>
  <si>
    <t>4420E6130 3100 0041 CAMHT 00000 00000</t>
  </si>
  <si>
    <t>1000E6130 3100 0091 18050 F1920 00000</t>
  </si>
  <si>
    <t>1000E6130 3100 0091 18050 F2122 00000</t>
  </si>
  <si>
    <t>1000E6130 3100 0101 18050 F1920 00000</t>
  </si>
  <si>
    <t>1000E6130 3100 0101 18050 F2122 00000</t>
  </si>
  <si>
    <t>4420E6130 3100 0101 CAMHT 00000 00000</t>
  </si>
  <si>
    <t>1000E6130 3100 0111 18050 F1920 00000</t>
  </si>
  <si>
    <t>1000E6130 3100 0111 18050 F2122 00000</t>
  </si>
  <si>
    <t>1000E6130 3100 0121 18050 F1920 00000</t>
  </si>
  <si>
    <t>4420E6130 3100 0121 CAMHT 00000 00000</t>
  </si>
  <si>
    <t>1000E6130 3100 0122 18050 F1920 00000</t>
  </si>
  <si>
    <t>4420E6130 3100 9001 CAMHT 00000 00000</t>
  </si>
  <si>
    <t>1000E6130 3300 9001 18050 F2122 00000</t>
  </si>
  <si>
    <t>1000E6130 3500 9001 00000 00000 00000</t>
  </si>
  <si>
    <t>1000E6130 3600 9001 18050 F2122 00000</t>
  </si>
  <si>
    <t>1000E6130 3690 9001 18050 F2122 00000</t>
  </si>
  <si>
    <t>4430E6130 3940 0122 E2LMP 00000 00000</t>
  </si>
  <si>
    <t>1000E6130 5100 9001 18050 F2122 00000</t>
  </si>
  <si>
    <t>4460E6130 5100 9001 ARPHM 00000 00000</t>
  </si>
  <si>
    <t>4420E6130 5100 9001 CAMHT 00000 00000</t>
  </si>
  <si>
    <t>1000E6130 6440 9001 18050 F2122 00000</t>
  </si>
  <si>
    <t>4420E6130 6440 9001 CAMHT 00000 00000</t>
  </si>
  <si>
    <t>4200E6130 7300 9001 T09PA F2021 00000</t>
  </si>
  <si>
    <t>4200E6130 7300 9001 T09PA F2122 00000</t>
  </si>
  <si>
    <t>4460E6140 3100 0011 ARPK3 00000 00000</t>
  </si>
  <si>
    <t>4200E6140 3100 0011 IDEAB F2122 00000</t>
  </si>
  <si>
    <t>4460E6140 3100 0041 ARPK3 00000 00000</t>
  </si>
  <si>
    <t>4460E6140 3100 0041 ARPPK 00000 00000</t>
  </si>
  <si>
    <t>4200E6140 3100 0041 IDEAB F2122 00000</t>
  </si>
  <si>
    <t>4200E6140 3100 0041 IDEAP F2122 00000</t>
  </si>
  <si>
    <t>IDEA PreK</t>
  </si>
  <si>
    <t>IDEAP</t>
  </si>
  <si>
    <t>4460E6140 3100 0091 ARPK3 00000 00000</t>
  </si>
  <si>
    <t>4200E6140 3100 0091 IDEAB F2122 00000</t>
  </si>
  <si>
    <t>4460E6140 3100 0101 ARPK3 00000 00000</t>
  </si>
  <si>
    <t>4460E6140 3100 0101 ARPPK 00000 00000</t>
  </si>
  <si>
    <t>4200E6140 3100 0101 IDEAB F2122 00000</t>
  </si>
  <si>
    <t>4200E6140 3100 0101 IDEAP F2122 00000</t>
  </si>
  <si>
    <t>4460E6140 3100 0111 ARPK3 00000 00000</t>
  </si>
  <si>
    <t>4460E6140 3100 0111 ARPPK 00000 00000</t>
  </si>
  <si>
    <t>4200E6140 3100 0111 IDEAB F2122 00000</t>
  </si>
  <si>
    <t>4200E6140 3100 0111 IDEAP F2122 00000</t>
  </si>
  <si>
    <t>4460E6140 3100 0121 ARPK3 00000 00000</t>
  </si>
  <si>
    <t>4200E6140 3100 0121 IDEAB F2122 00000</t>
  </si>
  <si>
    <t>4460E6140 3100 0122 ARPK3 00000 00000</t>
  </si>
  <si>
    <t>4200E6140 3100 0122 IDEAB F2122 00000</t>
  </si>
  <si>
    <t>4460E6140 3100 0925 ARPK3 00000 00000</t>
  </si>
  <si>
    <t>4460E6140 3100 0931 ARPK3 00000 00000</t>
  </si>
  <si>
    <t>4450E6140 3100 9001 ARP03 00000 00000</t>
  </si>
  <si>
    <t>4200E6140 3100 9001 IDEAB F2021 00000</t>
  </si>
  <si>
    <t>4200E6140 3100 9001 IDEAB F2122 00000</t>
  </si>
  <si>
    <t>4200E6140 3100 9001 IDEAP F2021 00000</t>
  </si>
  <si>
    <t>4200E6140 3100 9001 IDEAP F2122 00000</t>
  </si>
  <si>
    <t>4200E6140 5100 9001 IDEAB F2021 00000</t>
  </si>
  <si>
    <t>4200E6140 5100 9001 IDEAB F2122 00000</t>
  </si>
  <si>
    <t>1000E6150 1100 9001 00000 00000 00000</t>
  </si>
  <si>
    <t>4450E6150 1110 9001 ARP03 00000 00000</t>
  </si>
  <si>
    <t>1000E6150 1300 9001 00000 00000 00000</t>
  </si>
  <si>
    <t>4200E6150 1300 9001 IDEAP F2021 00000</t>
  </si>
  <si>
    <t>4200E6150 1300 9001 IDEAP F2122 00000</t>
  </si>
  <si>
    <t>4450E6150 1310 9001 ARP03 00000 00000</t>
  </si>
  <si>
    <t>4200E6150 1600 9001 T01PC F2021 00000</t>
  </si>
  <si>
    <t>4200E6150 1600 9001 T01PC F2122 00000</t>
  </si>
  <si>
    <t>1000E6150 2100 9001 00000 00000 00000</t>
  </si>
  <si>
    <t>4200E6150 2100 9001 IDEAP F2122 00000</t>
  </si>
  <si>
    <t>4200E6150 2100 9001 T01PC F2021 00000</t>
  </si>
  <si>
    <t>4200E6150 2100 9001 T01PC F2122 00000</t>
  </si>
  <si>
    <t>1000E6150 2200 9001 00000 00000 00000</t>
  </si>
  <si>
    <t>4450E6150 2200 9001 ARP03 00000 00000</t>
  </si>
  <si>
    <t>4200E6150 2200 9001 IDEAP F2021 00000</t>
  </si>
  <si>
    <t>4200E6150 2200 9001 IDEAP F2122 00000</t>
  </si>
  <si>
    <t>4200E6150 2200 9001 T01PC F2021 00000</t>
  </si>
  <si>
    <t>4200E6150 2200 9001 T01PC F2122 00000</t>
  </si>
  <si>
    <t>1000E6150 2210 9001 00000 00000 00000</t>
  </si>
  <si>
    <t>4450E6150 2210 9001 ARP03 00000 00000</t>
  </si>
  <si>
    <t>4200E6150 2210 9001 IDEAP F2021 00000</t>
  </si>
  <si>
    <t>4200E6150 2210 9001 IDEAP F2122 00000</t>
  </si>
  <si>
    <t>4200E6150 2210 9001 T01PC F2021 00000</t>
  </si>
  <si>
    <t>4200E6150 2210 9001 T01PC F2122 00000</t>
  </si>
  <si>
    <t>1000E6150 2300 9001 00000 00000 00000</t>
  </si>
  <si>
    <t>4200E6150 2300 9001 IDEAP F2021 00000</t>
  </si>
  <si>
    <t>4200E6150 2300 9001 IDEAP F2122 00000</t>
  </si>
  <si>
    <t>4200E6150 2300 9001 T01PC F2021 00000</t>
  </si>
  <si>
    <t>4200E6150 2300 9001 T01PC F2122 00000</t>
  </si>
  <si>
    <t>1000E6150 2400 9001 00000 00000 00000</t>
  </si>
  <si>
    <t>4450E6150 2400 9001 ARP03 00000 00000</t>
  </si>
  <si>
    <t>4200E6150 2400 9001 IDEAP F2122 00000</t>
  </si>
  <si>
    <t>4200E6150 2400 9001 T01PC F2021 00000</t>
  </si>
  <si>
    <t>4200E6150 2400 9001 T01PC F2122 00000</t>
  </si>
  <si>
    <t>4200E6150 3700 0041 T01PA F2021 00000</t>
  </si>
  <si>
    <t>4200E6150 3700 0041 T01PA F2122 00000</t>
  </si>
  <si>
    <t>4200E6150 3700 0091 T01PA F2021 00000</t>
  </si>
  <si>
    <t>4200E6150 3700 0091 T01PA F2122 00000</t>
  </si>
  <si>
    <t>4200E6150 3700 0101 T01PA F2021 00000</t>
  </si>
  <si>
    <t>4200E6150 3700 0101 T01PA F2122 00000</t>
  </si>
  <si>
    <t>4200E6150 3700 0111 T01PA F2021 00000</t>
  </si>
  <si>
    <t>4200E6150 3700 0111 T01PA F2122 00000</t>
  </si>
  <si>
    <t>4460E6150 3700 9001 ARPPK 00000 00000</t>
  </si>
  <si>
    <t>4430E6150 3700 9001 ENRL2 00000 00000</t>
  </si>
  <si>
    <t>4200E6150 3700 9001 IDEAP F2021 00000</t>
  </si>
  <si>
    <t>4200E6150 3700 9001 IDEAP F2122 00000</t>
  </si>
  <si>
    <t>4200E6150 3700 9001 T01PA F2122 00000</t>
  </si>
  <si>
    <t>4200E6150 3700 9001 T01PC F2021 00000</t>
  </si>
  <si>
    <t>4200E6150 3700 9001 T01PC F2122 00000</t>
  </si>
  <si>
    <t>4200E6150 3900 0041 T01PA F2021 00000</t>
  </si>
  <si>
    <t>4200E6150 3900 0041 T01PA F2122 00000</t>
  </si>
  <si>
    <t>4200E6150 3900 0091 T01PA F2021 00000</t>
  </si>
  <si>
    <t>4200E6150 3900 0091 T01PA F2122 00000</t>
  </si>
  <si>
    <t>4200E6150 3900 0101 T01PA F2021 00000</t>
  </si>
  <si>
    <t>4200E6150 3900 0101 T01PA F2122 00000</t>
  </si>
  <si>
    <t>4200E6150 3900 0111 T01PA F2021 00000</t>
  </si>
  <si>
    <t>4200E6150 3900 0111 T01PA F2122 00000</t>
  </si>
  <si>
    <t>4200E6150 5100 0041 T01PA F2021 00000</t>
  </si>
  <si>
    <t>4200E6150 5100 0041 T01PA F2122 00000</t>
  </si>
  <si>
    <t>4450E6150 5100 0091 ARP03 00000 00000</t>
  </si>
  <si>
    <t>4200E6150 5100 0091 T01PA F2021 00000</t>
  </si>
  <si>
    <t>4200E6150 5100 0091 T01PA F2122 00000</t>
  </si>
  <si>
    <t>4200E6150 5100 0101 T01PA F2021 00000</t>
  </si>
  <si>
    <t>4200E6150 5100 0101 T01PA F2122 00000</t>
  </si>
  <si>
    <t>4200E6150 5100 0111 T01PA F2021 00000</t>
  </si>
  <si>
    <t>4200E6150 5100 0111 T01PA F2122 00000</t>
  </si>
  <si>
    <t>4450E6150 5100 9001 ARP03 00000 00000</t>
  </si>
  <si>
    <t>4460E6150 5100 9001 ARPHM 00000 00000</t>
  </si>
  <si>
    <t>4430E6150 5100 9001 ENRL2 00000 00000</t>
  </si>
  <si>
    <t>4200E6150 5100 9001 T01PA F2122 00000</t>
  </si>
  <si>
    <t>4200E6150 5100 9001 T01PA PYBCK 00000</t>
  </si>
  <si>
    <t>4200E6190 1100 9001 T09PA F2021 00000</t>
  </si>
  <si>
    <t>4200E6190 1100 9001 T09PA F2122 00000</t>
  </si>
  <si>
    <t>4200E6190 1300 0011 IDEAB F2021 00000</t>
  </si>
  <si>
    <t>4200E6190 1300 0011 IDEAB F2122 00000</t>
  </si>
  <si>
    <t>1000E6190 1300 0041 00000 00000 00000</t>
  </si>
  <si>
    <t>4200E6190 1300 0041 IDEAB F2021 00000</t>
  </si>
  <si>
    <t>4200E6190 1300 0041 IDEAB F2122 00000</t>
  </si>
  <si>
    <t>1000E6190 1300 9001 00000 00000 00000</t>
  </si>
  <si>
    <t>4200E6190 1300 9001 IDEAB F2122 00000</t>
  </si>
  <si>
    <t>4200E6190 1500 0011 IDEAB F2021 00000</t>
  </si>
  <si>
    <t>4200E6190 1500 0011 IDEAB F2122 00000</t>
  </si>
  <si>
    <t>4200E6190 1500 0041 IDEAB F2021 00000</t>
  </si>
  <si>
    <t>4200E6190 1500 0041 IDEAB F2122 00000</t>
  </si>
  <si>
    <t>4450E6190 1510 0041 ARP03 00000 00000</t>
  </si>
  <si>
    <t>4200E6190 1600 9001 T09PA F2122 00000</t>
  </si>
  <si>
    <t>4450E6190 1610 9001 ARP03 00000 00000</t>
  </si>
  <si>
    <t>4200E6190 2100 0011 IDEAB F2021 00000</t>
  </si>
  <si>
    <t>4200E6190 2100 0011 IDEAB F2122 00000</t>
  </si>
  <si>
    <t>1000E6190 2100 0041 00000 00000 00000</t>
  </si>
  <si>
    <t>4200E6190 2100 0041 IDEAB F2021 00000</t>
  </si>
  <si>
    <t>4200E6190 2100 0041 IDEAB F2122 00000</t>
  </si>
  <si>
    <t>1000E6190 2100 9001 00000 00000 00000</t>
  </si>
  <si>
    <t>4200E6190 2100 9001 IDEAB F2122 00000</t>
  </si>
  <si>
    <t>4200E6190 2100 9001 T09PA F2122 00000</t>
  </si>
  <si>
    <t>4200E6190 2200 0011 IDEAB F2021 00000</t>
  </si>
  <si>
    <t>4200E6190 2200 0011 IDEAB F2122 00000</t>
  </si>
  <si>
    <t>1000E6190 2200 0041 00000 00000 00000</t>
  </si>
  <si>
    <t>4450E6190 2200 0041 ARP03 00000 00000</t>
  </si>
  <si>
    <t>4200E6190 2200 0041 IDEAB F2021 00000</t>
  </si>
  <si>
    <t>4200E6190 2200 0041 IDEAB F2122 00000</t>
  </si>
  <si>
    <t>1000E6190 2200 9001 00000 00000 00000</t>
  </si>
  <si>
    <t>4450E6190 2200 9001 ARP03 00000 00000</t>
  </si>
  <si>
    <t>4200E6190 2200 9001 IDEAB F2122 00000</t>
  </si>
  <si>
    <t>4200E6190 2200 9001 T09PA F2021 00000</t>
  </si>
  <si>
    <t>4200E6190 2200 9001 T09PA F2122 00000</t>
  </si>
  <si>
    <t>4200E6190 2210 0011 IDEAB F2021 00000</t>
  </si>
  <si>
    <t>4200E6190 2210 0011 IDEAB F2122 00000</t>
  </si>
  <si>
    <t>1000E6190 2210 0041 00000 00000 00000</t>
  </si>
  <si>
    <t>4450E6190 2210 0041 ARP03 00000 00000</t>
  </si>
  <si>
    <t>4200E6190 2210 0041 IDEAB F2021 00000</t>
  </si>
  <si>
    <t>4200E6190 2210 0041 IDEAB F2122 00000</t>
  </si>
  <si>
    <t>1000E6190 2210 9001 00000 00000 00000</t>
  </si>
  <si>
    <t>4450E6190 2210 9001 ARP03 00000 00000</t>
  </si>
  <si>
    <t>4200E6190 2210 9001 IDEAB F2122 00000</t>
  </si>
  <si>
    <t>4200E6190 2210 9001 T09PA F2021 00000</t>
  </si>
  <si>
    <t>4200E6190 2210 9001 T09PA F2122 00000</t>
  </si>
  <si>
    <t>4200E6190 2300 0011 IDEAB F2122 00000</t>
  </si>
  <si>
    <t>4200E6190 2300 0041 IDEAB F2021 00000</t>
  </si>
  <si>
    <t>4200E6190 2300 0041 IDEAB F2122 00000</t>
  </si>
  <si>
    <t>4200E6190 2300 9001 IDEAB F2122 00000</t>
  </si>
  <si>
    <t>4200E6190 2300 9001 T09PA F2122 00000</t>
  </si>
  <si>
    <t>4200E6190 2400 0011 IDEAB F2021 00000</t>
  </si>
  <si>
    <t>4200E6190 2400 0011 IDEAB F2122 00000</t>
  </si>
  <si>
    <t>1000E6190 2400 0041 00000 00000 00000</t>
  </si>
  <si>
    <t>4450E6190 2400 0041 ARP03 00000 00000</t>
  </si>
  <si>
    <t>4200E6190 2400 0041 IDEAB F2021 00000</t>
  </si>
  <si>
    <t>4200E6190 2400 0041 IDEAB F2122 00000</t>
  </si>
  <si>
    <t>1000E6190 2400 9001 00000 00000 00000</t>
  </si>
  <si>
    <t>4450E6190 2400 9001 ARP03 00000 00000</t>
  </si>
  <si>
    <t>4200E6190 2400 9001 IDEAB F2122 00000</t>
  </si>
  <si>
    <t>4200E6190 2400 9001 T09PA F2021 00000</t>
  </si>
  <si>
    <t>4200E6190 2400 9001 T09PA F2122 00000</t>
  </si>
  <si>
    <t>4460E6190 3100 0011 ARPK3 00000 00000</t>
  </si>
  <si>
    <t>4460E6190 3100 0041 ARPK3 00000 00000</t>
  </si>
  <si>
    <t>4200E6190 3100 0041 IDEAB F2122 00000</t>
  </si>
  <si>
    <t>4460E6190 3100 0091 ARPK3 00000 00000</t>
  </si>
  <si>
    <t>4200E6190 3100 0091 IDEAB F2122 00000</t>
  </si>
  <si>
    <t>4460E6190 3100 0101 ARPK3 00000 00000</t>
  </si>
  <si>
    <t>4200E6190 3100 0101 IDEAB F2122 00000</t>
  </si>
  <si>
    <t>4460E6190 3100 0111 ARPK3 00000 00000</t>
  </si>
  <si>
    <t>4200E6190 3100 0111 IDEAB F2122 00000</t>
  </si>
  <si>
    <t>4460E6190 3100 0121 ARPK3 00000 00000</t>
  </si>
  <si>
    <t>4460E6190 3100 0122 ARPK3 00000 00000</t>
  </si>
  <si>
    <t>4200E6190 3100 0122 IDEAB F2122 00000</t>
  </si>
  <si>
    <t>4460E6190 3100 0925 ARPK3 00000 00000</t>
  </si>
  <si>
    <t>4460E6190 3100 0931 ARPK3 00000 00000</t>
  </si>
  <si>
    <t>4200E6190 3100 0931 IDEAB F2122 00000</t>
  </si>
  <si>
    <t>4200E6190 3100 9001 IDEAB F2021 00000</t>
  </si>
  <si>
    <t>4200E6190 3100 9001 IDEAB F2122 00000</t>
  </si>
  <si>
    <t>4460E6190 3300 0041 ARPK3 00000 00000</t>
  </si>
  <si>
    <t>4460E6190 3300 0101 ARPK3 00000 00000</t>
  </si>
  <si>
    <t>4460E6190 3300 0122 ARPK3 00000 00000</t>
  </si>
  <si>
    <t>4460E6190 3300 0931 ARPK3 00000 00000</t>
  </si>
  <si>
    <t>4460E6190 3300 9001 ARPK3 00000 00000</t>
  </si>
  <si>
    <t>4200E6190 3690 9001 IDEAB F2122 00000</t>
  </si>
  <si>
    <t>4460E6190 5100 9001 ARPK3 00000 00000</t>
  </si>
  <si>
    <t>4200E6190 5100 9001 IDEAB F2021 00000</t>
  </si>
  <si>
    <t>4200E6190 5100 9001 IDEAB F2122 00000</t>
  </si>
  <si>
    <t>4200E6190 5100 9001 T09PA F2021 00000</t>
  </si>
  <si>
    <t>4200E6190 5100 9001 T09PA F2122 00000</t>
  </si>
  <si>
    <t>4200E6190 7300 0011 T09PA F2021 00000</t>
  </si>
  <si>
    <t>4200E6190 7300 0011 T09PA F2122 00000</t>
  </si>
  <si>
    <t>1000E6200 1300 0011 00000 00000 00000</t>
  </si>
  <si>
    <t>1000E6200 1300 0041 00000 00000 00000</t>
  </si>
  <si>
    <t>4450E6200 1310 0011 ARP03 00000 00000</t>
  </si>
  <si>
    <t>1000E6200 1310 0041 12110 00000 00000</t>
  </si>
  <si>
    <t>4450E6200 1310 0041 ARP03 00000 00000</t>
  </si>
  <si>
    <t>1000E6200 1500 0041 00000 00000 00000</t>
  </si>
  <si>
    <t>4450E6200 1510 0041 ARP03 00000 00000</t>
  </si>
  <si>
    <t>1000E6200 2100 0011 00000 00000 00000</t>
  </si>
  <si>
    <t>1000E6200 2100 0041 00000 00000 00000</t>
  </si>
  <si>
    <t>1000E6200 2200 0011 00000 00000 00000</t>
  </si>
  <si>
    <t>4450E6200 2200 0011 ARP03 00000 00000</t>
  </si>
  <si>
    <t>1000E6200 2200 0041 00000 00000 00000</t>
  </si>
  <si>
    <t>4450E6200 2200 0041 ARP03 00000 00000</t>
  </si>
  <si>
    <t>1000E6200 2210 0011 00000 00000 00000</t>
  </si>
  <si>
    <t>4450E6200 2210 0011 ARP03 00000 00000</t>
  </si>
  <si>
    <t>1000E6200 2210 0041 00000 00000 00000</t>
  </si>
  <si>
    <t>4450E6200 2210 0041 ARP03 00000 00000</t>
  </si>
  <si>
    <t>1000E6200 2300 0011 00000 00000 00000</t>
  </si>
  <si>
    <t>1000E6200 2300 0041 00000 00000 00000</t>
  </si>
  <si>
    <t>1000E6200 2400 0011 00000 00000 00000</t>
  </si>
  <si>
    <t>4450E6200 2400 0011 ARP03 00000 00000</t>
  </si>
  <si>
    <t>1000E6200 2400 0041 00000 00000 00000</t>
  </si>
  <si>
    <t>4450E6200 2400 0041 ARP03 00000 00000</t>
  </si>
  <si>
    <t>1000E6200 5100 0011 00000 00000 00000</t>
  </si>
  <si>
    <t>1000E6200 5100 0041 00000 00000 00000</t>
  </si>
  <si>
    <t>1000E6200 5300 0011 00000 00000 00000</t>
  </si>
  <si>
    <t>1000E6200 6100 0011 13370 00000 00000</t>
  </si>
  <si>
    <t>LIBRARY BOOKS</t>
  </si>
  <si>
    <t>1000E6200 6100 0041 13370 00000 00000</t>
  </si>
  <si>
    <t>4450E6200 6100 0041 ARP03 00000 00000</t>
  </si>
  <si>
    <t>1000E6200 6100 0091 13370 00000 00000</t>
  </si>
  <si>
    <t>1000E6200 6120 0011 13370 00000 00000</t>
  </si>
  <si>
    <t>LIBRARY BOOKS/EXISTING LIBRARY</t>
  </si>
  <si>
    <t>1000E6200 6120 0041 13370 00000 00000</t>
  </si>
  <si>
    <t>1000E6200 7510 0011 00000 00000 00000</t>
  </si>
  <si>
    <t>1000E6300 1100 9001 00000 00000 00000</t>
  </si>
  <si>
    <t>1000E6300 1100 9001 12040 00000 00000</t>
  </si>
  <si>
    <t>DIRECTOR OF INSTRUCTION</t>
  </si>
  <si>
    <t>1000E6300 1100 9001 12050 00000 00000</t>
  </si>
  <si>
    <t>COORDINATOR OF ESE</t>
  </si>
  <si>
    <t>1000E6300 1100 9001 12230 00000 00000</t>
  </si>
  <si>
    <t>1000E6300 1100 9001 24000 F2021 00000</t>
  </si>
  <si>
    <t>1000E6300 1100 9001 24000 F2122 00000</t>
  </si>
  <si>
    <t>4200E6300 1100 9001 IDEAB F2122 00000</t>
  </si>
  <si>
    <t>4200E6300 1100 9001 IDEAP F2021 00000</t>
  </si>
  <si>
    <t>4200E6300 1100 9001 IDEAP F2122 00000</t>
  </si>
  <si>
    <t>4200E6300 1100 9001 T01PA F2021 00000</t>
  </si>
  <si>
    <t>4200E6300 1100 9001 T01PA F2122 00000</t>
  </si>
  <si>
    <t>4200E6300 1100 9001 T04PA F2021 00000</t>
  </si>
  <si>
    <t>4200E6300 1100 9001 T04PA F2122 00000</t>
  </si>
  <si>
    <t>1000E6300 1110 9001 00000 00000 00000</t>
  </si>
  <si>
    <t>1000E6300 1110 9001 12040 00000 00000</t>
  </si>
  <si>
    <t>1000E6300 1110 9001 12110 00000 00000</t>
  </si>
  <si>
    <t>1000E6300 1110 9001 12120 00000 00000</t>
  </si>
  <si>
    <t>4450E6300 1110 9001 ARP03 00000 00000</t>
  </si>
  <si>
    <t>4430E6300 1210 9001 ESSR2 00000 00000</t>
  </si>
  <si>
    <t>4200E6300 1300 0011 IDEAB F2021 00000</t>
  </si>
  <si>
    <t>4200E6300 1300 0011 IDEAB F2122 00000</t>
  </si>
  <si>
    <t>4200E6300 1300 0041 IDEAB F2021 00000</t>
  </si>
  <si>
    <t>4200E6300 1300 0041 IDEAB F2122 00000</t>
  </si>
  <si>
    <t>1000E6300 1300 0111 00000 00000 00000</t>
  </si>
  <si>
    <t>1000E6300 1300 9001 00000 00000 00000</t>
  </si>
  <si>
    <t>1000E6300 1300 9001 12050 00000 00000</t>
  </si>
  <si>
    <t>4200E6300 1300 9001 IDEAB F2122 00000</t>
  </si>
  <si>
    <t>4200E6300 1300 9001 IDEAP F2021 00000</t>
  </si>
  <si>
    <t>4200E6300 1300 9001 IDEAP F2122 00000</t>
  </si>
  <si>
    <t>1000E6300 1310 0011 00000 00000 00000</t>
  </si>
  <si>
    <t>1000E6300 1310 9001 12110 00000 00000</t>
  </si>
  <si>
    <t>4450E6300 1310 9001 ARP03 00000 00000</t>
  </si>
  <si>
    <t>4200E6300 1500 9001 IDEAB F2021 00000</t>
  </si>
  <si>
    <t>4200E6300 1500 9001 IDEAB F2122 00000</t>
  </si>
  <si>
    <t>1000E6300 1600 0011 12050 00000 00000</t>
  </si>
  <si>
    <t>4200E6300 1600 0011 IDEAB F2122 00000</t>
  </si>
  <si>
    <t>1000E6300 1600 0041 12050 00000 00000</t>
  </si>
  <si>
    <t>4200E6300 1600 0041 IDEAB F2021 00000</t>
  </si>
  <si>
    <t>4200E6300 1600 0041 IDEAB F2122 00000</t>
  </si>
  <si>
    <t>4200E6300 1600 0041 IDEAP F2122 00000</t>
  </si>
  <si>
    <t>1000E6300 1600 9001 12050 00000 00000</t>
  </si>
  <si>
    <t>1000E6300 1600 9001 12230 00000 00000</t>
  </si>
  <si>
    <t>4200E6300 1600 9001 IDEAB F2122 00000</t>
  </si>
  <si>
    <t>4200E6300 1600 9001 IDEAP F2021 00000</t>
  </si>
  <si>
    <t>4200E6300 1600 9001 IDEAP F2122 00000</t>
  </si>
  <si>
    <t>4200E6300 1600 9001 T01PA F2021 00000</t>
  </si>
  <si>
    <t>4200E6300 1600 9001 T01PA F2122 00000</t>
  </si>
  <si>
    <t>4450E6300 1610 0011 ARP03 00000 00000</t>
  </si>
  <si>
    <t>4450E6300 1610 0041 ARP03 00000 00000</t>
  </si>
  <si>
    <t>1000E6300 1610 9001 12100 00000 00000</t>
  </si>
  <si>
    <t>RETIREE'S BONUS</t>
  </si>
  <si>
    <t>1000E6300 1610 9001 12110 00000 00000</t>
  </si>
  <si>
    <t>1000E6300 1610 9001 12120 00000 00000</t>
  </si>
  <si>
    <t>4450E6300 1610 9001 ARP03 00000 00000</t>
  </si>
  <si>
    <t>1000E6300 2100 0011 00000 00000 00000</t>
  </si>
  <si>
    <t>1000E6300 2100 0011 12050 00000 00000</t>
  </si>
  <si>
    <t>4200E6300 2100 0011 IDEAB F2021 00000</t>
  </si>
  <si>
    <t>4200E6300 2100 0011 IDEAB F2122 00000</t>
  </si>
  <si>
    <t>1000E6300 2100 0041 12050 00000 00000</t>
  </si>
  <si>
    <t>4200E6300 2100 0041 IDEAB F2021 00000</t>
  </si>
  <si>
    <t>4200E6300 2100 0041 IDEAB F2122 00000</t>
  </si>
  <si>
    <t>4200E6300 2100 0041 IDEAP F2122 00000</t>
  </si>
  <si>
    <t>1000E6300 2100 0111 00000 00000 00000</t>
  </si>
  <si>
    <t>1000E6300 2100 9001 00000 00000 00000</t>
  </si>
  <si>
    <t>1000E6300 2100 9001 12040 00000 00000</t>
  </si>
  <si>
    <t>1000E6300 2100 9001 12050 00000 00000</t>
  </si>
  <si>
    <t>1000E6300 2100 9001 12120 00000 00000</t>
  </si>
  <si>
    <t>1000E6300 2100 9001 12230 00000 00000</t>
  </si>
  <si>
    <t>1000E6300 2100 9001 24000 F2021 00000</t>
  </si>
  <si>
    <t>1000E6300 2100 9001 24000 F2122 00000</t>
  </si>
  <si>
    <t>4200E6300 2100 9001 IDEAB F2122 00000</t>
  </si>
  <si>
    <t>4200E6300 2100 9001 IDEAP F2021 00000</t>
  </si>
  <si>
    <t>4200E6300 2100 9001 IDEAP F2122 00000</t>
  </si>
  <si>
    <t>4200E6300 2100 9001 T01PA F2021 00000</t>
  </si>
  <si>
    <t>4200E6300 2100 9001 T01PA F2122 00000</t>
  </si>
  <si>
    <t>1000E6300 2200 0011 00000 00000 00000</t>
  </si>
  <si>
    <t>1000E6300 2200 0011 12050 00000 00000</t>
  </si>
  <si>
    <t>4450E6300 2200 0011 ARP03 00000 00000</t>
  </si>
  <si>
    <t>4200E6300 2200 0011 IDEAB F2021 00000</t>
  </si>
  <si>
    <t>4200E6300 2200 0011 IDEAB F2122 00000</t>
  </si>
  <si>
    <t>1000E6300 2200 0041 12050 00000 00000</t>
  </si>
  <si>
    <t>4450E6300 2200 0041 ARP03 00000 00000</t>
  </si>
  <si>
    <t>4200E6300 2200 0041 IDEAB F2122 00000</t>
  </si>
  <si>
    <t>4200E6300 2200 0041 IDEAP F2122 00000</t>
  </si>
  <si>
    <t>1000E6300 2200 0111 00000 00000 00000</t>
  </si>
  <si>
    <t>1000E6300 2200 9001 00000 00000 00000</t>
  </si>
  <si>
    <t>1000E6300 2200 9001 12040 00000 00000</t>
  </si>
  <si>
    <t>1000E6300 2200 9001 12050 00000 00000</t>
  </si>
  <si>
    <t>1000E6300 2200 9001 12100 00000 00000</t>
  </si>
  <si>
    <t>1000E6300 2200 9001 12110 00000 00000</t>
  </si>
  <si>
    <t>1000E6300 2200 9001 12120 00000 00000</t>
  </si>
  <si>
    <t>1000E6300 2200 9001 12230 00000 00000</t>
  </si>
  <si>
    <t>1000E6300 2200 9001 24000 F2021 00000</t>
  </si>
  <si>
    <t>1000E6300 2200 9001 24000 F2122 00000</t>
  </si>
  <si>
    <t>4450E6300 2200 9001 ARP03 00000 00000</t>
  </si>
  <si>
    <t>4200E6300 2200 9001 IDEAB F2122 00000</t>
  </si>
  <si>
    <t>4200E6300 2200 9001 IDEAP F2021 00000</t>
  </si>
  <si>
    <t>4200E6300 2200 9001 IDEAP F2122 00000</t>
  </si>
  <si>
    <t>4200E6300 2200 9001 T01PA F2021 00000</t>
  </si>
  <si>
    <t>4200E6300 2200 9001 T01PA F2122 00000</t>
  </si>
  <si>
    <t>1000E6300 2210 0011 00000 00000 00000</t>
  </si>
  <si>
    <t>1000E6300 2210 0011 12050 00000 00000</t>
  </si>
  <si>
    <t>4450E6300 2210 0011 ARP03 00000 00000</t>
  </si>
  <si>
    <t>4200E6300 2210 0011 IDEAB F2021 00000</t>
  </si>
  <si>
    <t>4200E6300 2210 0011 IDEAB F2122 00000</t>
  </si>
  <si>
    <t>1000E6300 2210 0041 12050 00000 00000</t>
  </si>
  <si>
    <t>4450E6300 2210 0041 ARP03 00000 00000</t>
  </si>
  <si>
    <t>4200E6300 2210 0041 IDEAB F2021 00000</t>
  </si>
  <si>
    <t>4200E6300 2210 0041 IDEAB F2122 00000</t>
  </si>
  <si>
    <t>4200E6300 2210 0041 IDEAP F2122 00000</t>
  </si>
  <si>
    <t>1000E6300 2210 0111 00000 00000 00000</t>
  </si>
  <si>
    <t>1000E6300 2210 9001 00000 00000 00000</t>
  </si>
  <si>
    <t>1000E6300 2210 9001 12040 00000 00000</t>
  </si>
  <si>
    <t>1000E6300 2210 9001 12050 00000 00000</t>
  </si>
  <si>
    <t>1000E6300 2210 9001 12100 00000 00000</t>
  </si>
  <si>
    <t>1000E6300 2210 9001 12110 00000 00000</t>
  </si>
  <si>
    <t>1000E6300 2210 9001 12120 00000 00000</t>
  </si>
  <si>
    <t>1000E6300 2210 9001 12230 00000 00000</t>
  </si>
  <si>
    <t>1000E6300 2210 9001 24000 F2021 00000</t>
  </si>
  <si>
    <t>1000E6300 2210 9001 24000 F2122 00000</t>
  </si>
  <si>
    <t>4450E6300 2210 9001 ARP03 00000 00000</t>
  </si>
  <si>
    <t>4200E6300 2210 9001 IDEAB F2122 00000</t>
  </si>
  <si>
    <t>4200E6300 2210 9001 IDEAP F2021 00000</t>
  </si>
  <si>
    <t>4200E6300 2210 9001 IDEAP F2122 00000</t>
  </si>
  <si>
    <t>4200E6300 2210 9001 T01PA F2021 00000</t>
  </si>
  <si>
    <t>4200E6300 2210 9001 T01PA F2122 00000</t>
  </si>
  <si>
    <t>1000E6300 2300 0011 12050 00000 00000</t>
  </si>
  <si>
    <t>4200E6300 2300 0011 IDEAB F2021 00000</t>
  </si>
  <si>
    <t>4200E6300 2300 0011 IDEAB F2122 00000</t>
  </si>
  <si>
    <t>1000E6300 2300 0041 12050 00000 00000</t>
  </si>
  <si>
    <t>4200E6300 2300 0041 IDEAB F2021 00000</t>
  </si>
  <si>
    <t>4200E6300 2300 0041 IDEAB F2122 00000</t>
  </si>
  <si>
    <t>4200E6300 2300 0041 IDEAP F2122 00000</t>
  </si>
  <si>
    <t>1000E6300 2300 0111 00000 00000 00000</t>
  </si>
  <si>
    <t>1000E6300 2300 9001 00000 00000 00000</t>
  </si>
  <si>
    <t>1000E6300 2300 9001 12040 00000 00000</t>
  </si>
  <si>
    <t>1000E6300 2300 9001 12050 00000 00000</t>
  </si>
  <si>
    <t>1000E6300 2300 9001 12230 00000 00000</t>
  </si>
  <si>
    <t>1000E6300 2300 9001 24000 F2021 00000</t>
  </si>
  <si>
    <t>1000E6300 2300 9001 24000 F2122 00000</t>
  </si>
  <si>
    <t>4200E6300 2300 9001 IDEAB F2122 00000</t>
  </si>
  <si>
    <t>4200E6300 2300 9001 IDEAP F2021 00000</t>
  </si>
  <si>
    <t>4200E6300 2300 9001 IDEAP F2122 00000</t>
  </si>
  <si>
    <t>4200E6300 2300 9001 T01PA F2021 00000</t>
  </si>
  <si>
    <t>4200E6300 2300 9001 T01PA F2122 00000</t>
  </si>
  <si>
    <t>1000E6300 2400 0011 00000 00000 00000</t>
  </si>
  <si>
    <t>1000E6300 2400 0011 12050 00000 00000</t>
  </si>
  <si>
    <t>4450E6300 2400 0011 ARP03 00000 00000</t>
  </si>
  <si>
    <t>4200E6300 2400 0011 IDEAB F2021 00000</t>
  </si>
  <si>
    <t>4200E6300 2400 0011 IDEAB F2122 00000</t>
  </si>
  <si>
    <t>1000E6300 2400 0041 12050 00000 00000</t>
  </si>
  <si>
    <t>4450E6300 2400 0041 ARP03 00000 00000</t>
  </si>
  <si>
    <t>4200E6300 2400 0041 IDEAB F2021 00000</t>
  </si>
  <si>
    <t>4200E6300 2400 0041 IDEAB F2122 00000</t>
  </si>
  <si>
    <t>4200E6300 2400 0041 IDEAP F2122 00000</t>
  </si>
  <si>
    <t>1000E6300 2400 0111 00000 00000 00000</t>
  </si>
  <si>
    <t>1000E6300 2400 9001 00000 00000 00000</t>
  </si>
  <si>
    <t>1000E6300 2400 9001 12040 00000 00000</t>
  </si>
  <si>
    <t>1000E6300 2400 9001 12050 00000 00000</t>
  </si>
  <si>
    <t>1000E6300 2400 9001 12100 00000 00000</t>
  </si>
  <si>
    <t>1000E6300 2400 9001 12110 00000 00000</t>
  </si>
  <si>
    <t>1000E6300 2400 9001 12120 00000 00000</t>
  </si>
  <si>
    <t>1000E6300 2400 9001 12230 00000 00000</t>
  </si>
  <si>
    <t>1000E6300 2400 9001 24000 F2021 00000</t>
  </si>
  <si>
    <t>1000E6300 2400 9001 24000 F2122 00000</t>
  </si>
  <si>
    <t>4450E6300 2400 9001 ARP03 00000 00000</t>
  </si>
  <si>
    <t>4200E6300 2400 9001 IDEAB F2122 00000</t>
  </si>
  <si>
    <t>4200E6300 2400 9001 IDEAP F2021 00000</t>
  </si>
  <si>
    <t>4200E6300 2400 9001 IDEAP F2122 00000</t>
  </si>
  <si>
    <t>4200E6300 2400 9001 T01PA F2021 00000</t>
  </si>
  <si>
    <t>4200E6300 2400 9001 T01PA F2122 00000</t>
  </si>
  <si>
    <t>4430E6300 3100 0011 ESSR2 00000 00000</t>
  </si>
  <si>
    <t>4430E6300 3100 0041 ESSR2 00000 00000</t>
  </si>
  <si>
    <t>4430E6300 3100 0091 ESSR2 00000 00000</t>
  </si>
  <si>
    <t>4430E6300 3100 0101 ESSR2 00000 00000</t>
  </si>
  <si>
    <t>4430E6300 3100 0111 ESSR2 00000 00000</t>
  </si>
  <si>
    <t>1000E6300 3100 9001 12040 00000 00000</t>
  </si>
  <si>
    <t>4200E6300 3100 9001 IDEAB F2021 00000</t>
  </si>
  <si>
    <t>4200E6300 3100 9001 IDEAB F2122 00000</t>
  </si>
  <si>
    <t>4430E6300 3300 0041 E2LMP 00000 00000</t>
  </si>
  <si>
    <t>4200E6300 3300 0041 IDEAB F2122 00000</t>
  </si>
  <si>
    <t>4200E6300 3300 0091 IDEAB F2122 00000</t>
  </si>
  <si>
    <t>4430E6300 3300 0101 E2LMP 00000 00000</t>
  </si>
  <si>
    <t>4200E6300 3300 0101 IDEAB F2122 00000</t>
  </si>
  <si>
    <t>4200E6300 3300 0111 IDEAB F2122 00000</t>
  </si>
  <si>
    <t>4200E6300 3300 0122 IDEAB F2122 00000</t>
  </si>
  <si>
    <t>4200E6300 3300 0931 IDEAB F2122 00000</t>
  </si>
  <si>
    <t>4430E6300 3300 9001 E2LMP 00000 00000</t>
  </si>
  <si>
    <t>4200E6300 3300 9001 IDEAB F2021 00000</t>
  </si>
  <si>
    <t>4200E6300 3300 9001 IDEAB F2122 00000</t>
  </si>
  <si>
    <t>4200E6300 3300 9001 IDEAP F2021 00000</t>
  </si>
  <si>
    <t>4200E6300 3300 9001 IDEAP F2122 00000</t>
  </si>
  <si>
    <t>4200E6300 3300 9001 T01PA F2122 00000</t>
  </si>
  <si>
    <t>4200E6300 3500 9001 IDEAB F2021 00000</t>
  </si>
  <si>
    <t>4200E6300 3500 9001 IDEAB F2122 00000</t>
  </si>
  <si>
    <t>4200E6300 3600 0011 IDEAB F2122 00000</t>
  </si>
  <si>
    <t>4200E6300 3600 0041 IDEAB F2122 00000</t>
  </si>
  <si>
    <t>4200E6300 3600 9001 IDEAB F2021 00000</t>
  </si>
  <si>
    <t>4200E6300 3600 9001 IDEAB F2122 00000</t>
  </si>
  <si>
    <t>4200E6300 3600 9001 IDEAP F2021 00000</t>
  </si>
  <si>
    <t>4200E6300 3600 9001 IDEAP F2122 00000</t>
  </si>
  <si>
    <t>4200E6300 3600 9001 T01PA F2122 00000</t>
  </si>
  <si>
    <t>4200E6300 3690 9001 T01PA F2021 00000</t>
  </si>
  <si>
    <t>4200E6300 3690 9001 T01PA F2122 00000</t>
  </si>
  <si>
    <t>1000E6300 3700 9001 00000 00000 00000</t>
  </si>
  <si>
    <t>4200E6300 3700 9001 IDEAB F2021 00000</t>
  </si>
  <si>
    <t>4200E6300 3700 9001 IDEAB F2122 00000</t>
  </si>
  <si>
    <t>4460E6300 3900 9001 ARPHM 00000 00000</t>
  </si>
  <si>
    <t>4460E6300 3900 9001 ARPK3 00000 00000</t>
  </si>
  <si>
    <t>4440E6300 3940 0122 CRPRT 00000 00000</t>
  </si>
  <si>
    <t>1000E6300 5100 9001 12040 00000 00000</t>
  </si>
  <si>
    <t>4460E6300 5100 9001 ARPPK 00000 00000</t>
  </si>
  <si>
    <t>4200E6300 5100 9001 IDEAB F2021 00000</t>
  </si>
  <si>
    <t>4200E6300 5100 9001 IDEAB F2122 00000</t>
  </si>
  <si>
    <t>4200E6300 5100 9001 IDEAP F2021 00000</t>
  </si>
  <si>
    <t>4200E6300 5100 9001 IDEAP F2122 00000</t>
  </si>
  <si>
    <t>4200E6300 5100 9001 T01PA F2021 00000</t>
  </si>
  <si>
    <t>4200E6300 5100 9001 T01PA F2122 00000</t>
  </si>
  <si>
    <t>4200E6300 5100 9001 T05PA F2122 00000</t>
  </si>
  <si>
    <t>1000E6300 5600 9001 00000 00000 00000</t>
  </si>
  <si>
    <t>1000E6300 6420 9001 00000 00000 00000</t>
  </si>
  <si>
    <t>1000E6300 6420 9001 12040 00000 00000</t>
  </si>
  <si>
    <t>1000E6300 6430 9001 00000 00000 00000</t>
  </si>
  <si>
    <t>4200E6300 6430 9001 IDEAB F2122 00000</t>
  </si>
  <si>
    <t>4460E6300 6440 9001 ARPK3 00000 00000</t>
  </si>
  <si>
    <t>4200E6300 6440 9001 IDEAB F2021 00000</t>
  </si>
  <si>
    <t>4200E6300 6440 9001 IDEAB F2122 00000</t>
  </si>
  <si>
    <t>1000E6300 6490 9001 00000 00000 00000</t>
  </si>
  <si>
    <t>4200E6300 6900 9001 IDEAB F2021 00000</t>
  </si>
  <si>
    <t>COMPUTER SOFTWARE/PURCHASED</t>
  </si>
  <si>
    <t>4200E6300 6900 9001 IDEAB F2122 00000</t>
  </si>
  <si>
    <t>1000E6300 7510 9001 00000 00000 00000</t>
  </si>
  <si>
    <t>4200E6300 7900 9001 T01PA F2021 00000</t>
  </si>
  <si>
    <t>MISCELLANEOUS EXPENSE</t>
  </si>
  <si>
    <t>4200E6300 7900 9001 T01PA F2122 00000</t>
  </si>
  <si>
    <t>4200E6400 1100 9001 IDEAB F2021 00000</t>
  </si>
  <si>
    <t>4200E6400 1100 9001 IDEAB F2122 00000</t>
  </si>
  <si>
    <t>4420E6400 1200 0111 ICPTA 00000 00000</t>
  </si>
  <si>
    <t xml:space="preserve">INSTRUCTION CONTINUITY PLAN  </t>
  </si>
  <si>
    <t>ICPTA</t>
  </si>
  <si>
    <t>4200E6400 1210 0011 T02PA F2122 00000</t>
  </si>
  <si>
    <t>1000E6400 1210 0041 13055 00000 00000</t>
  </si>
  <si>
    <t>4200E6400 1210 0041 T01PA F2021 00000</t>
  </si>
  <si>
    <t>4200E6400 1210 0041 T01PA F2122 00000</t>
  </si>
  <si>
    <t>4200E6400 1210 0041 T02PA F2122 00000</t>
  </si>
  <si>
    <t>4200E6400 1210 0091 T01PA F2021 00000</t>
  </si>
  <si>
    <t>4200E6400 1210 0091 T01PA F2122 00000</t>
  </si>
  <si>
    <t>4200E6400 1210 0091 T02PA F2122 00000</t>
  </si>
  <si>
    <t>4200E6400 1210 0101 T01PA F2021 00000</t>
  </si>
  <si>
    <t>4200E6400 1210 0101 T01PA F2122 00000</t>
  </si>
  <si>
    <t>4200E6400 1210 0101 T02PA F2122 00000</t>
  </si>
  <si>
    <t>4200E6400 1210 0111 T01PA F2021 00000</t>
  </si>
  <si>
    <t>4200E6400 1210 0111 T01PA F2122 00000</t>
  </si>
  <si>
    <t>4200E6400 1210 0111 T02PA F2122 00000</t>
  </si>
  <si>
    <t>1000E6400 1210 9001 00000 00000 00000</t>
  </si>
  <si>
    <t>1000E6400 1210 9001 12551 F2122 00000</t>
  </si>
  <si>
    <t>1000E6400 1210 9001 13200 00000 00000</t>
  </si>
  <si>
    <t>1000E6400 1210 9001 14010 00000 00000</t>
  </si>
  <si>
    <t>FDLRS -REIMBURSEMENT PROJECT</t>
  </si>
  <si>
    <t>4450E6400 1210 9001 ARP03 00000 00000</t>
  </si>
  <si>
    <t>4200E6400 1210 9001 T02PA F2021 00000</t>
  </si>
  <si>
    <t>4200E6400 1210 9001 T02PA F2122 00000</t>
  </si>
  <si>
    <t>4200E6400 1210 9001 T05PA F2122 00000</t>
  </si>
  <si>
    <t>4200E6400 1300 0011 UNSGR F2122 00000</t>
  </si>
  <si>
    <t>1000E6400 1300 0041 00000 00000 00000</t>
  </si>
  <si>
    <t>1000E6400 1300 0101 00000 00000 00000</t>
  </si>
  <si>
    <t>1000E6400 1300 0111 13300 00000 00000</t>
  </si>
  <si>
    <t>1000E6400 1300 9001 00000 00000 00000</t>
  </si>
  <si>
    <t>1000E6400 1300 9001 13300 00000 00000</t>
  </si>
  <si>
    <t>4430E6400 1300 9001 ACAD2 00000 00000</t>
  </si>
  <si>
    <t>4430E6400 1300 9001 ESSR2 00000 00000</t>
  </si>
  <si>
    <t>4450E6400 1310 0011 ARP03 00000 00000</t>
  </si>
  <si>
    <t>4450E6400 1310 9001 ARP03 00000 00000</t>
  </si>
  <si>
    <t>4200E6400 1510 9001 IDEAB F2021 00000</t>
  </si>
  <si>
    <t>4200E6400 1510 9001 IDEAB F2122 00000</t>
  </si>
  <si>
    <t>1000E6400 1610 9001 12551 F2122 00000</t>
  </si>
  <si>
    <t>4200E6400 2100 0011 UNSGR F2122 00000</t>
  </si>
  <si>
    <t>1000E6400 2100 0041 00000 00000 00000</t>
  </si>
  <si>
    <t>1000E6400 2100 0101 00000 00000 00000</t>
  </si>
  <si>
    <t>1000E6400 2100 0111 13300 00000 00000</t>
  </si>
  <si>
    <t>4420E6400 2100 0111 ICPTA 00000 00000</t>
  </si>
  <si>
    <t>1000E6400 2100 9001 00000 00000 00000</t>
  </si>
  <si>
    <t>1000E6400 2100 9001 13300 00000 00000</t>
  </si>
  <si>
    <t>4430E6400 2100 9001 ACAD2 00000 00000</t>
  </si>
  <si>
    <t>4430E6400 2100 9001 ESSR2 00000 00000</t>
  </si>
  <si>
    <t>4200E6400 2100 9001 IDEAB F2021 00000</t>
  </si>
  <si>
    <t>4200E6400 2100 9001 IDEAB F2122 00000</t>
  </si>
  <si>
    <t>4200E6400 2100 9001 T02PA F2122 00000</t>
  </si>
  <si>
    <t>4450E6400 2200 0011 ARP03 00000 00000</t>
  </si>
  <si>
    <t>4200E6400 2200 0011 T02PA F2122 00000</t>
  </si>
  <si>
    <t>4200E6400 2200 0011 UNSGR F2122 00000</t>
  </si>
  <si>
    <t>1000E6400 2200 0041 00000 00000 00000</t>
  </si>
  <si>
    <t>1000E6400 2200 0041 13055 00000 00000</t>
  </si>
  <si>
    <t>4200E6400 2200 0041 T02PA F2122 00000</t>
  </si>
  <si>
    <t>4200E6400 2200 0091 T02PA F2122 00000</t>
  </si>
  <si>
    <t>1000E6400 2200 0101 00000 00000 00000</t>
  </si>
  <si>
    <t>4200E6400 2200 0101 T02PA F2122 00000</t>
  </si>
  <si>
    <t>1000E6400 2200 0111 13300 00000 00000</t>
  </si>
  <si>
    <t>4420E6400 2200 0111 ICPTA 00000 00000</t>
  </si>
  <si>
    <t>4200E6400 2200 0111 T02PA F2122 00000</t>
  </si>
  <si>
    <t>1000E6400 2200 9001 00000 00000 00000</t>
  </si>
  <si>
    <t>1000E6400 2200 9001 12551 F2122 00000</t>
  </si>
  <si>
    <t>1000E6400 2200 9001 13200 00000 00000</t>
  </si>
  <si>
    <t>1000E6400 2200 9001 13300 00000 00000</t>
  </si>
  <si>
    <t>1000E6400 2200 9001 14010 00000 00000</t>
  </si>
  <si>
    <t>4430E6400 2200 9001 ACAD2 00000 00000</t>
  </si>
  <si>
    <t>4450E6400 2200 9001 ARP03 00000 00000</t>
  </si>
  <si>
    <t>4430E6400 2200 9001 ESSR2 00000 00000</t>
  </si>
  <si>
    <t>4200E6400 2200 9001 IDEAB F2021 00000</t>
  </si>
  <si>
    <t>4200E6400 2200 9001 IDEAB F2122 00000</t>
  </si>
  <si>
    <t>4200E6400 2200 9001 T02PA F2122 00000</t>
  </si>
  <si>
    <t>4200E6400 2200 9001 T05PA F2122 00000</t>
  </si>
  <si>
    <t>4450E6400 2210 0011 ARP03 00000 00000</t>
  </si>
  <si>
    <t>4200E6400 2210 0011 T02PA F2122 00000</t>
  </si>
  <si>
    <t>4200E6400 2210 0011 UNSGR F2122 00000</t>
  </si>
  <si>
    <t>1000E6400 2210 0041 00000 00000 00000</t>
  </si>
  <si>
    <t>1000E6400 2210 0041 13055 00000 00000</t>
  </si>
  <si>
    <t>4200E6400 2210 0041 T02PA F2122 00000</t>
  </si>
  <si>
    <t>4200E6400 2210 0091 T02PA F2122 00000</t>
  </si>
  <si>
    <t>1000E6400 2210 0101 00000 00000 00000</t>
  </si>
  <si>
    <t>4200E6400 2210 0101 T02PA F2122 00000</t>
  </si>
  <si>
    <t>1000E6400 2210 0111 13300 00000 00000</t>
  </si>
  <si>
    <t>4420E6400 2210 0111 ICPTA 00000 00000</t>
  </si>
  <si>
    <t>4200E6400 2210 0111 T02PA F2122 00000</t>
  </si>
  <si>
    <t>1000E6400 2210 9001 00000 00000 00000</t>
  </si>
  <si>
    <t>1000E6400 2210 9001 12551 F2122 00000</t>
  </si>
  <si>
    <t>1000E6400 2210 9001 13200 00000 00000</t>
  </si>
  <si>
    <t>1000E6400 2210 9001 13300 00000 00000</t>
  </si>
  <si>
    <t>1000E6400 2210 9001 14010 00000 00000</t>
  </si>
  <si>
    <t>4430E6400 2210 9001 ACAD2 00000 00000</t>
  </si>
  <si>
    <t>4450E6400 2210 9001 ARP03 00000 00000</t>
  </si>
  <si>
    <t>4430E6400 2210 9001 ESSR2 00000 00000</t>
  </si>
  <si>
    <t>4200E6400 2210 9001 IDEAB F2021 00000</t>
  </si>
  <si>
    <t>4200E6400 2210 9001 IDEAB F2122 00000</t>
  </si>
  <si>
    <t>4200E6400 2210 9001 T02PA F2122 00000</t>
  </si>
  <si>
    <t>4200E6400 2210 9001 T05PA F2122 00000</t>
  </si>
  <si>
    <t>4200E6400 2300 0011 UNSGR F2122 00000</t>
  </si>
  <si>
    <t>1000E6400 2300 0041 00000 00000 00000</t>
  </si>
  <si>
    <t>4200E6400 2300 0041 T02PA F2122 00000</t>
  </si>
  <si>
    <t>1000E6400 2300 0101 00000 00000 00000</t>
  </si>
  <si>
    <t>1000E6400 2300 0111 13300 00000 00000</t>
  </si>
  <si>
    <t>4420E6400 2300 0111 ICPTA 00000 00000</t>
  </si>
  <si>
    <t>1000E6400 2300 9001 00000 00000 00000</t>
  </si>
  <si>
    <t>1000E6400 2300 9001 13300 00000 00000</t>
  </si>
  <si>
    <t>4430E6400 2300 9001 ACAD2 00000 00000</t>
  </si>
  <si>
    <t>4430E6400 2300 9001 ESSR2 00000 00000</t>
  </si>
  <si>
    <t>4450E6400 2400 0011 ARP03 00000 00000</t>
  </si>
  <si>
    <t>4200E6400 2400 0011 T02PA F2122 00000</t>
  </si>
  <si>
    <t>4200E6400 2400 0011 UNSGR F2122 00000</t>
  </si>
  <si>
    <t>1000E6400 2400 0041 00000 00000 00000</t>
  </si>
  <si>
    <t>1000E6400 2400 0041 13055 00000 00000</t>
  </si>
  <si>
    <t>4200E6400 2400 0041 T02PA F2122 00000</t>
  </si>
  <si>
    <t>4200E6400 2400 0091 T02PA F2122 00000</t>
  </si>
  <si>
    <t>1000E6400 2400 0101 00000 00000 00000</t>
  </si>
  <si>
    <t>4200E6400 2400 0101 T02PA F2122 00000</t>
  </si>
  <si>
    <t>1000E6400 2400 0111 13300 00000 00000</t>
  </si>
  <si>
    <t>4420E6400 2400 0111 ICPTA 00000 00000</t>
  </si>
  <si>
    <t>4200E6400 2400 0111 T02PA F2122 00000</t>
  </si>
  <si>
    <t>1000E6400 2400 9001 00000 00000 00000</t>
  </si>
  <si>
    <t>1000E6400 2400 9001 12551 F2122 00000</t>
  </si>
  <si>
    <t>1000E6400 2400 9001 13200 00000 00000</t>
  </si>
  <si>
    <t>1000E6400 2400 9001 13300 00000 00000</t>
  </si>
  <si>
    <t>1000E6400 2400 9001 14010 00000 00000</t>
  </si>
  <si>
    <t>4430E6400 2400 9001 ACAD2 00000 00000</t>
  </si>
  <si>
    <t>4450E6400 2400 9001 ARP03 00000 00000</t>
  </si>
  <si>
    <t>4430E6400 2400 9001 ESSR2 00000 00000</t>
  </si>
  <si>
    <t>4200E6400 2400 9001 IDEAB F2021 00000</t>
  </si>
  <si>
    <t>4200E6400 2400 9001 IDEAB F2122 00000</t>
  </si>
  <si>
    <t>4200E6400 2400 9001 T02PA F2122 00000</t>
  </si>
  <si>
    <t>4200E6400 2400 9001 T05PA F2122 00000</t>
  </si>
  <si>
    <t>1000E6400 3100 0041 00000 00000 00000</t>
  </si>
  <si>
    <t>1000E6400 3100 0041 13055 00000 00000</t>
  </si>
  <si>
    <t>4450E6400 3100 0041 ARP03 00000 00000</t>
  </si>
  <si>
    <t>4420E6400 3100 0121 ICPTA 00000 00000</t>
  </si>
  <si>
    <t>4420E6400 3100 0122 ICPTA 00000 00000</t>
  </si>
  <si>
    <t>4420E6400 3100 0931 ICPTA 00000 00000</t>
  </si>
  <si>
    <t>1000E6400 3100 9001 14010 00000 00000</t>
  </si>
  <si>
    <t>4200E6400 3100 9001 T01PA F2021 00000</t>
  </si>
  <si>
    <t>4200E6400 3100 9001 T01PA F2122 00000</t>
  </si>
  <si>
    <t>4200E6400 3100 9001 T02PA F2122 00000</t>
  </si>
  <si>
    <t>4200E6400 3300 0011 T01PA F2122 00000</t>
  </si>
  <si>
    <t>4200E6400 3300 0011 T04PA F2021 00000</t>
  </si>
  <si>
    <t>4200E6400 3300 0011 T04PA F2122 00000</t>
  </si>
  <si>
    <t>4200E6400 3300 0041 T01PA F2021 00000</t>
  </si>
  <si>
    <t>4200E6400 3300 0041 T01PA F2122 00000</t>
  </si>
  <si>
    <t>4200E6400 3300 0091 T02PA F2122 00000</t>
  </si>
  <si>
    <t>1000E6400 3300 9001 13200 00000 00000</t>
  </si>
  <si>
    <t>1000E6400 3300 9001 14010 00000 00000</t>
  </si>
  <si>
    <t>1000E6400 3300 9001 15019 00000 00000</t>
  </si>
  <si>
    <t>1000E6400 3300 9001 19180 F2122 00000</t>
  </si>
  <si>
    <t>4450E6400 3300 9001 ARP03 00000 00000</t>
  </si>
  <si>
    <t>4460E6400 3300 9001 ARPHM 00000 00000</t>
  </si>
  <si>
    <t>4420E6400 3300 9001 CAMHT 00000 00000</t>
  </si>
  <si>
    <t>4430E6400 3300 9001 ENRL2 00000 00000</t>
  </si>
  <si>
    <t>4200E6400 3300 9001 IDEAP F2021 00000</t>
  </si>
  <si>
    <t>4200E6400 3300 9001 IDEAP F2122 00000</t>
  </si>
  <si>
    <t>4200E6400 3300 9001 T01PA F2021 00000</t>
  </si>
  <si>
    <t>4200E6400 3300 9001 T01PA F2122 00000</t>
  </si>
  <si>
    <t>4200E6400 3300 9001 T02PA F2021 00000</t>
  </si>
  <si>
    <t>4200E6400 3300 9001 T02PA F2122 00000</t>
  </si>
  <si>
    <t>4200E6400 3300 9001 T04PA F2122 00000</t>
  </si>
  <si>
    <t>4200E6400 3300 9001 T09PA F2122 00000</t>
  </si>
  <si>
    <t>4200E6400 3300 9001 T1SIR 00000 00000</t>
  </si>
  <si>
    <t>4200E6400 3300 9001 UNSSI F2122 00000</t>
  </si>
  <si>
    <t>1000E6400 3600 9001 00000 F1920 00000</t>
  </si>
  <si>
    <t>4200E6400 3690 0011 T02PA F2122 00000</t>
  </si>
  <si>
    <t>4200E6400 3690 0041 T02PA F2122 00000</t>
  </si>
  <si>
    <t>4200E6400 3690 0091 T02PA F2122 00000</t>
  </si>
  <si>
    <t>4200E6400 3690 0101 T02PA F2122 00000</t>
  </si>
  <si>
    <t>4200E6400 3690 0111 T02PA F2122 00000</t>
  </si>
  <si>
    <t>4200E6400 3690 9001 T02PA F2021 00000</t>
  </si>
  <si>
    <t>4200E6400 3690 9001 T02PA F2122 00000</t>
  </si>
  <si>
    <t>4430E6400 3900 9001 ESSR2 00000 00000</t>
  </si>
  <si>
    <t>4200E6400 3900 9001 IDEAB F2021 00000</t>
  </si>
  <si>
    <t>4200E6400 3900 9001 IDEAB F2122 00000</t>
  </si>
  <si>
    <t>4420E6400 3940 0121 ICPTA 00000 00000</t>
  </si>
  <si>
    <t>4420E6400 3940 0122 ICPTA 00000 00000</t>
  </si>
  <si>
    <t>4420E6400 3940 0931 ICPTA 00000 00000</t>
  </si>
  <si>
    <t>4420E6400 5100 0111 ICPTA 00000 00000</t>
  </si>
  <si>
    <t>4420E6400 5100 9001 ICPTA 00000 00000</t>
  </si>
  <si>
    <t>4200E6400 5100 9001 IDEAB F2021 00000</t>
  </si>
  <si>
    <t>4200E6400 5100 9001 IDEAB F2122 00000</t>
  </si>
  <si>
    <t>4200E6400 5100 9001 T02PA F2021 00000</t>
  </si>
  <si>
    <t>4200E6400 5100 9001 T02PA F2122 00000</t>
  </si>
  <si>
    <t>1000E6400 7300 0011 00000 00000 00000</t>
  </si>
  <si>
    <t>1000E6400 7300 0041 18050 F2122 00000</t>
  </si>
  <si>
    <t>1000E6400 7300 0122 18050 F2122 00000</t>
  </si>
  <si>
    <t>1000E6400 7300 9001 12551 F2122 00000</t>
  </si>
  <si>
    <t>1000E6400 7300 9001 14010 00000 00000</t>
  </si>
  <si>
    <t>1000E6400 7300 9001 18050 F2122 00000</t>
  </si>
  <si>
    <t>4450E6400 7300 9001 ARP03 00000 00000</t>
  </si>
  <si>
    <t>4420E6400 7300 9001 CAMHT 00000 00000</t>
  </si>
  <si>
    <t>4200E6400 7300 9001 IDEAB F2021 00000</t>
  </si>
  <si>
    <t>4200E6400 7300 9001 IDEAB F2122 00000</t>
  </si>
  <si>
    <t>4200E6400 7300 9001 T01PA F2122 00000</t>
  </si>
  <si>
    <t>4200E6400 7300 9001 T02PA F2021 00000</t>
  </si>
  <si>
    <t>4200E6400 7300 9001 T02PA F2122 00000</t>
  </si>
  <si>
    <t>4450E6500 1110 9001 ARP03 00000 00000</t>
  </si>
  <si>
    <t>1000E6500 1600 0011 00000 00000 00000</t>
  </si>
  <si>
    <t>1000E6500 1600 0041 00000 00000 00000</t>
  </si>
  <si>
    <t>1000E6500 1600 0091 00000 00000 00000</t>
  </si>
  <si>
    <t>1000E6500 1600 0101 00000 00000 00000</t>
  </si>
  <si>
    <t>1000E6500 1600 0111 00000 00000 00000</t>
  </si>
  <si>
    <t>1000E6500 1600 9001 00000 00000 00000</t>
  </si>
  <si>
    <t>4450E6500 1610 0011 ARP03 00000 00000</t>
  </si>
  <si>
    <t>4450E6500 1610 0041 ARP03 00000 00000</t>
  </si>
  <si>
    <t>4450E6500 1610 0091 ARP03 00000 00000</t>
  </si>
  <si>
    <t>4450E6500 1610 0101 ARP03 00000 00000</t>
  </si>
  <si>
    <t>4450E6500 1610 0111 ARP03 00000 00000</t>
  </si>
  <si>
    <t>1000E6500 1610 9001 00000 00000 00000</t>
  </si>
  <si>
    <t>1000E6500 1610 9001 12110 00000 00000</t>
  </si>
  <si>
    <t>1000E6500 1610 9001 12120 00000 00000</t>
  </si>
  <si>
    <t>4450E6500 1610 9001 ARP03 00000 00000</t>
  </si>
  <si>
    <t>1000E6500 2100 0011 00000 00000 00000</t>
  </si>
  <si>
    <t>1000E6500 2100 0041 00000 00000 00000</t>
  </si>
  <si>
    <t>1000E6500 2100 0091 00000 00000 00000</t>
  </si>
  <si>
    <t>1000E6500 2100 0101 00000 00000 00000</t>
  </si>
  <si>
    <t>1000E6500 2100 0111 00000 00000 00000</t>
  </si>
  <si>
    <t>1000E6500 2100 9001 00000 00000 00000</t>
  </si>
  <si>
    <t>1000E6500 2100 9001 12120 00000 00000</t>
  </si>
  <si>
    <t>4430E6500 2100 9001 E2LMP 00000 00000</t>
  </si>
  <si>
    <t>1000E6500 2200 0011 00000 00000 00000</t>
  </si>
  <si>
    <t>4450E6500 2200 0011 ARP03 00000 00000</t>
  </si>
  <si>
    <t>1000E6500 2200 0041 00000 00000 00000</t>
  </si>
  <si>
    <t>4450E6500 2200 0041 ARP03 00000 00000</t>
  </si>
  <si>
    <t>1000E6500 2200 0091 00000 00000 00000</t>
  </si>
  <si>
    <t>4450E6500 2200 0091 ARP03 00000 00000</t>
  </si>
  <si>
    <t>1000E6500 2200 0101 00000 00000 00000</t>
  </si>
  <si>
    <t>4450E6500 2200 0101 ARP03 00000 00000</t>
  </si>
  <si>
    <t>1000E6500 2200 0111 00000 00000 00000</t>
  </si>
  <si>
    <t>4450E6500 2200 0111 ARP03 00000 00000</t>
  </si>
  <si>
    <t>1000E6500 2200 9001 00000 00000 00000</t>
  </si>
  <si>
    <t>1000E6500 2200 9001 12110 00000 00000</t>
  </si>
  <si>
    <t>1000E6500 2200 9001 12120 00000 00000</t>
  </si>
  <si>
    <t>4450E6500 2200 9001 ARP03 00000 00000</t>
  </si>
  <si>
    <t>4430E6500 2200 9001 E2LMP 00000 00000</t>
  </si>
  <si>
    <t>1000E6500 2210 0011 00000 00000 00000</t>
  </si>
  <si>
    <t>4450E6500 2210 0011 ARP03 00000 00000</t>
  </si>
  <si>
    <t>1000E6500 2210 0041 00000 00000 00000</t>
  </si>
  <si>
    <t>4450E6500 2210 0041 ARP03 00000 00000</t>
  </si>
  <si>
    <t>1000E6500 2210 0091 00000 00000 00000</t>
  </si>
  <si>
    <t>4450E6500 2210 0091 ARP03 00000 00000</t>
  </si>
  <si>
    <t>1000E6500 2210 0101 00000 00000 00000</t>
  </si>
  <si>
    <t>4450E6500 2210 0101 ARP03 00000 00000</t>
  </si>
  <si>
    <t>1000E6500 2210 0111 00000 00000 00000</t>
  </si>
  <si>
    <t>4450E6500 2210 0111 ARP03 00000 00000</t>
  </si>
  <si>
    <t>1000E6500 2210 9001 00000 00000 00000</t>
  </si>
  <si>
    <t>1000E6500 2210 9001 12110 00000 00000</t>
  </si>
  <si>
    <t>1000E6500 2210 9001 12120 00000 00000</t>
  </si>
  <si>
    <t>4450E6500 2210 9001 ARP03 00000 00000</t>
  </si>
  <si>
    <t>4430E6500 2210 9001 E2LMP 00000 00000</t>
  </si>
  <si>
    <t>1000E6500 2300 0011 00000 00000 00000</t>
  </si>
  <si>
    <t>1000E6500 2300 0041 00000 00000 00000</t>
  </si>
  <si>
    <t>1000E6500 2300 0091 00000 00000 00000</t>
  </si>
  <si>
    <t>1000E6500 2300 0101 00000 00000 00000</t>
  </si>
  <si>
    <t>1000E6500 2300 0111 00000 00000 00000</t>
  </si>
  <si>
    <t>1000E6500 2300 9001 00000 00000 00000</t>
  </si>
  <si>
    <t>4430E6500 2300 9001 E2LMP 00000 00000</t>
  </si>
  <si>
    <t>1000E6500 2400 0011 00000 00000 00000</t>
  </si>
  <si>
    <t>4450E6500 2400 0011 ARP03 00000 00000</t>
  </si>
  <si>
    <t>1000E6500 2400 0041 00000 00000 00000</t>
  </si>
  <si>
    <t>4450E6500 2400 0041 ARP03 00000 00000</t>
  </si>
  <si>
    <t>1000E6500 2400 0091 00000 00000 00000</t>
  </si>
  <si>
    <t>4450E6500 2400 0091 ARP03 00000 00000</t>
  </si>
  <si>
    <t>1000E6500 2400 0101 00000 00000 00000</t>
  </si>
  <si>
    <t>4450E6500 2400 0101 ARP03 00000 00000</t>
  </si>
  <si>
    <t>1000E6500 2400 0111 00000 00000 00000</t>
  </si>
  <si>
    <t>4450E6500 2400 0111 ARP03 00000 00000</t>
  </si>
  <si>
    <t>1000E6500 2400 9001 00000 00000 00000</t>
  </si>
  <si>
    <t>1000E6500 2400 9001 12110 00000 00000</t>
  </si>
  <si>
    <t>1000E6500 2400 9001 12120 00000 00000</t>
  </si>
  <si>
    <t>4450E6500 2400 9001 ARP03 00000 00000</t>
  </si>
  <si>
    <t>4430E6500 2400 9001 E2LMP 00000 00000</t>
  </si>
  <si>
    <t>4430E6500 3100 9001 E2LMP 00000 00000</t>
  </si>
  <si>
    <t>4450E6500 3190 9001 ARP03 00000 00000</t>
  </si>
  <si>
    <t>Tech-Rel Prof Tech Services</t>
  </si>
  <si>
    <t>4430E6500 3690 9001 E2LMP 00000 00000</t>
  </si>
  <si>
    <t>1000E6500 3700 9001 00000 00000 00000</t>
  </si>
  <si>
    <t>4430E6500 3900 0041 ESSR2 00000 00000</t>
  </si>
  <si>
    <t>4430E6500 3900 0091 ESSR2 00000 00000</t>
  </si>
  <si>
    <t>4430E6500 3900 0101 ESSR2 00000 00000</t>
  </si>
  <si>
    <t>4430E6500 3900 0111 ESSR2 00000 00000</t>
  </si>
  <si>
    <t>4430E6500 6400 9001 E2LMP 00000 00000</t>
  </si>
  <si>
    <t>4450E6500 6430 0041 ARP03 00000 00000</t>
  </si>
  <si>
    <t>4430E6500 6430 0041 ESSR2 00000 00000</t>
  </si>
  <si>
    <t>4430E6500 6430 0091 ESSR2 00000 00000</t>
  </si>
  <si>
    <t>4430E6500 6430 0101 ESSR2 00000 00000</t>
  </si>
  <si>
    <t>4430E6500 6430 0111 ESSR2 00000 00000</t>
  </si>
  <si>
    <t>4450E6500 6430 9001 ARP03 00000 00000</t>
  </si>
  <si>
    <t>4430E6500 6430 9001 ESSR2 00000 00000</t>
  </si>
  <si>
    <t>4430E6500 6440 0041 ESSR2 00000 00000</t>
  </si>
  <si>
    <t>4430E6500 6440 0091 ESSR2 00000 00000</t>
  </si>
  <si>
    <t>4430E6500 6440 0101 ESSR2 00000 00000</t>
  </si>
  <si>
    <t>4430E6500 6440 0111 ESSR2 00000 00000</t>
  </si>
  <si>
    <t>4430E6500 6440 9001 ESSR2 00000 00000</t>
  </si>
  <si>
    <t>1000E6500 6480 0041 13055 00000 00000</t>
  </si>
  <si>
    <t>4450E6500 6480 0041 ARP03 00000 00000</t>
  </si>
  <si>
    <t>4450E6500 6480 0091 ARP03 00000 00000</t>
  </si>
  <si>
    <t>4450E6500 6490 0041 ARP03 00000 00000</t>
  </si>
  <si>
    <t>4450E6500 6810 9001 ARP03 00000 00000</t>
  </si>
  <si>
    <t>CAPITAL REMODEL AND RENNOVA</t>
  </si>
  <si>
    <t>1000E7100 1700 9001 00000 00000 00000</t>
  </si>
  <si>
    <t>BOARD MEMBERS</t>
  </si>
  <si>
    <t>1000E7100 2100 9001 00000 00000 00000</t>
  </si>
  <si>
    <t>1000E7100 2200 9001 00000 00000 00000</t>
  </si>
  <si>
    <t>1000E7100 2210 9001 00000 00000 00000</t>
  </si>
  <si>
    <t>1000E7100 2300 9001 00000 00000 00000</t>
  </si>
  <si>
    <t>1000E7100 2400 9001 00000 00000 00000</t>
  </si>
  <si>
    <t>1000E7100 3100 9001 00000 00000 00000</t>
  </si>
  <si>
    <t>1000E7100 3300 9001 00000 00000 00000</t>
  </si>
  <si>
    <t>1000E7100 5100 9001 00000 00000 00000</t>
  </si>
  <si>
    <t>1000E7100 7300 9001 00000 00000 00000</t>
  </si>
  <si>
    <t>4200E7200 1100 0011 UNSGR F2122 00000</t>
  </si>
  <si>
    <t>1000E7200 1100 9001 00000 00000 00000</t>
  </si>
  <si>
    <t>4200E7200 1100 9001 UNSGR F2122 00000</t>
  </si>
  <si>
    <t>1000E7200 1110 9001 00000 00000 00000</t>
  </si>
  <si>
    <t>4450E7200 1110 9001 ARP03 00000 00000</t>
  </si>
  <si>
    <t>4200E7200 1110 9001 UNSGR F2021 00000</t>
  </si>
  <si>
    <t>1000E7200 1600 9001 00000 00000 00000</t>
  </si>
  <si>
    <t>1000E7200 1610 9001 12110 00000 00000</t>
  </si>
  <si>
    <t>1000E7200 1610 9001 12120 00000 00000</t>
  </si>
  <si>
    <t>4450E7200 1610 9001 ARP03 00000 00000</t>
  </si>
  <si>
    <t>4200E7200 2100 0011 UNSGR F2122 00000</t>
  </si>
  <si>
    <t>1000E7200 2100 9001 00000 00000 00000</t>
  </si>
  <si>
    <t>1000E7200 2100 9001 12120 00000 00000</t>
  </si>
  <si>
    <t>4200E7200 2100 9001 T01PA F2122 00000</t>
  </si>
  <si>
    <t>4200E7200 2100 9001 UNSGR F2021 00000</t>
  </si>
  <si>
    <t>4200E7200 2100 9001 UNSGR F2122 00000</t>
  </si>
  <si>
    <t>4200E7200 2200 0011 UNSGR F2122 00000</t>
  </si>
  <si>
    <t>1000E7200 2200 9001 00000 00000 00000</t>
  </si>
  <si>
    <t>1000E7200 2200 9001 12110 00000 00000</t>
  </si>
  <si>
    <t>1000E7200 2200 9001 12120 00000 00000</t>
  </si>
  <si>
    <t>4450E7200 2200 9001 ARP03 00000 00000</t>
  </si>
  <si>
    <t>4200E7200 2200 9001 UNSGR F2021 00000</t>
  </si>
  <si>
    <t>4200E7200 2200 9001 UNSGR F2122 00000</t>
  </si>
  <si>
    <t>1000E7200 2210 9001 00000 00000 00000</t>
  </si>
  <si>
    <t>1000E7200 2210 9001 12110 00000 00000</t>
  </si>
  <si>
    <t>1000E7200 2210 9001 12120 00000 00000</t>
  </si>
  <si>
    <t>4450E7200 2210 9001 ARP03 00000 00000</t>
  </si>
  <si>
    <t>4200E7200 2210 9001 UNSGR F2021 00000</t>
  </si>
  <si>
    <t>4200E7200 2210 9001 UNSGR F2122 00000</t>
  </si>
  <si>
    <t>4200E7200 2300 0011 UNSGR F2122 00000</t>
  </si>
  <si>
    <t>1000E7200 2300 9001 00000 00000 00000</t>
  </si>
  <si>
    <t>4200E7200 2300 9001 UNSGR F2021 00000</t>
  </si>
  <si>
    <t>4200E7200 2300 9001 UNSGR F2122 00000</t>
  </si>
  <si>
    <t>4200E7200 2400 0011 UNSGR F2122 00000</t>
  </si>
  <si>
    <t>1000E7200 2400 9001 00000 00000 00000</t>
  </si>
  <si>
    <t>1000E7200 2400 9001 12110 00000 00000</t>
  </si>
  <si>
    <t>1000E7200 2400 9001 12120 00000 00000</t>
  </si>
  <si>
    <t>4450E7200 2400 9001 ARP03 00000 00000</t>
  </si>
  <si>
    <t>4200E7200 2400 9001 UNSGR F2021 00000</t>
  </si>
  <si>
    <t>4200E7200 2400 9001 UNSGR F2122 00000</t>
  </si>
  <si>
    <t>1000E7200 2500 9001 00000 00000 00000</t>
  </si>
  <si>
    <t>UNEMPLOYMENT</t>
  </si>
  <si>
    <t>1000E7200 3100 9001 00000 00000 00000</t>
  </si>
  <si>
    <t>1000E7200 3200 0011 00000 00000 00000</t>
  </si>
  <si>
    <t>INSURANCE &amp; BOND PREMIUMS</t>
  </si>
  <si>
    <t>1000E7200 3200 0041 00000 00000 00000</t>
  </si>
  <si>
    <t>1000E7200 3200 0091 00000 00000 00000</t>
  </si>
  <si>
    <t>1000E7200 3200 0101 00000 00000 00000</t>
  </si>
  <si>
    <t>1000E7200 3200 0111 00000 00000 00000</t>
  </si>
  <si>
    <t>1000E7200 3200 9001 00000 00000 00000</t>
  </si>
  <si>
    <t>1000E7200 3300 9001 00000 00000 00000</t>
  </si>
  <si>
    <t>4200E7200 3300 9001 T02PA F2021 00000</t>
  </si>
  <si>
    <t>4200E7200 3300 9001 T02PA F2122 00000</t>
  </si>
  <si>
    <t>1000E7200 3600 9001 00000 00000 00000</t>
  </si>
  <si>
    <t>1000E7200 3700 9001 00000 00000 00000</t>
  </si>
  <si>
    <t>1000E7200 3900 9001 00000 00000 00000</t>
  </si>
  <si>
    <t>1000E7200 3900 9001 12200 00000 00000</t>
  </si>
  <si>
    <t>FINGERPRINT REFUND FROM COGENT</t>
  </si>
  <si>
    <t>4200E7200 4500 0011 UNSGR F2122 00000</t>
  </si>
  <si>
    <t>4200E7200 4500 9001 UNSGR F2021 00000</t>
  </si>
  <si>
    <t>4200E7200 5100 0011 UNSGR F2122 00000</t>
  </si>
  <si>
    <t>1000E7200 5100 9001 00000 00000 00000</t>
  </si>
  <si>
    <t>1000E7200 5100 9001 11060 00000 00000</t>
  </si>
  <si>
    <t>COUNTY WIDE MEETING FUNDS</t>
  </si>
  <si>
    <t>4200E7200 5100 9001 UNSGR F2021 00000</t>
  </si>
  <si>
    <t>1000E7200 5300 9001 00000 00000 00000</t>
  </si>
  <si>
    <t>1000E7200 6420 9001 00000 00000 00000</t>
  </si>
  <si>
    <t>1000E7200 6430 9001 00000 00000 00000</t>
  </si>
  <si>
    <t>1000E7200 7300 9001 00000 00000 00000</t>
  </si>
  <si>
    <t>1000E7200 7300 9001 12210 00000 00000</t>
  </si>
  <si>
    <t>BCBS PRO-SHARE REBATE</t>
  </si>
  <si>
    <t>4200E7200 7300 9001 T02PA F2021 00000</t>
  </si>
  <si>
    <t>4200E7200 7300 9001 T02PA F2122 00000</t>
  </si>
  <si>
    <t>4450E7200 7900 9001 ARP03 00000 00000</t>
  </si>
  <si>
    <t>4460E7200 7900 9001 ARPPK 00000 00000</t>
  </si>
  <si>
    <t>4200E7200 7900 9001 CPRUR F2021 00000</t>
  </si>
  <si>
    <t>4200E7200 7900 9001 CPRUR F2122 00000</t>
  </si>
  <si>
    <t>4200E7200 7900 9001 CPSEC F2021 00000</t>
  </si>
  <si>
    <t>4200E7200 7900 9001 CPSEC F2122 00000</t>
  </si>
  <si>
    <t>4430E7200 7900 9001 ESSR2 00000 00000</t>
  </si>
  <si>
    <t>4200E7200 7900 9001 IDEAB F2021 00000</t>
  </si>
  <si>
    <t>4200E7200 7900 9001 IDEAB F2122 00000</t>
  </si>
  <si>
    <t>4200E7200 7900 9001 IDEAP F2021 00000</t>
  </si>
  <si>
    <t>4200E7200 7900 9001 IDEAP F2122 00000</t>
  </si>
  <si>
    <t>4200E7200 7900 9001 T01PA F2021 00000</t>
  </si>
  <si>
    <t>4200E7200 7900 9001 T01PA F2122 00000</t>
  </si>
  <si>
    <t>4200E7200 7900 9001 T02PA F2021 00000</t>
  </si>
  <si>
    <t>4200E7200 7900 9001 T02PA F2122 00000</t>
  </si>
  <si>
    <t>4200E7200 7900 9001 T04PA F2021 00000</t>
  </si>
  <si>
    <t>4200E7200 7900 9001 T04PA F2122 00000</t>
  </si>
  <si>
    <t>4200E7200 7900 9001 T05PA F2021 00000</t>
  </si>
  <si>
    <t>4200E7200 7900 9001 T05PA F2122 00000</t>
  </si>
  <si>
    <t>4200E7200 7900 9001 T09PA F2021 00000</t>
  </si>
  <si>
    <t>4200E7200 7900 9001 T09PA F2122 00000</t>
  </si>
  <si>
    <t>4200E7200 7900 9001 T1SIR 00000 00000</t>
  </si>
  <si>
    <t>1000E7200 7920 9001 19180 F2122 00000</t>
  </si>
  <si>
    <t>INDIRECT COST</t>
  </si>
  <si>
    <t>1000E7200 7920 9001 19190 F2122 00000</t>
  </si>
  <si>
    <t>4430E7200 7920 9001 ACAD2 00000 00000</t>
  </si>
  <si>
    <t>4460E7200 7920 9001 ARPK3 00000 00000</t>
  </si>
  <si>
    <t>4420E7200 7920 9001 CAMHT 00000 00000</t>
  </si>
  <si>
    <t>4430E7200 7920 9001 E2LMP 00000 00000</t>
  </si>
  <si>
    <t>4430E7200 7920 9001 ENRL2 00000 00000</t>
  </si>
  <si>
    <t>4430E7200 7920 9001 ESSR2 00000 00000</t>
  </si>
  <si>
    <t>4200E7200 7920 9001 IDEAB F2122 00000</t>
  </si>
  <si>
    <t>4200E7200 7920 9001 IDEAP F2122 00000</t>
  </si>
  <si>
    <t>4200E7200 7920 9001 T01PA F2122 00000</t>
  </si>
  <si>
    <t>4200E7200 7920 9001 T01PC F2122 00000</t>
  </si>
  <si>
    <t>4200E7200 7920 9001 T01PD F2122 00000</t>
  </si>
  <si>
    <t>4200E7200 7920 9001 T02PA F2122 00000</t>
  </si>
  <si>
    <t>4200E7200 7920 9001 T04PA F2122 00000</t>
  </si>
  <si>
    <t>4200E7200 7920 9001 T05PA F2122 00000</t>
  </si>
  <si>
    <t>4200E7200 7920 9001 T09PA F2122 00000</t>
  </si>
  <si>
    <t>4430E7200 7920 9001 TECH2 00000 00000</t>
  </si>
  <si>
    <t>4200E7200 7920 9001 UNSGR F2122 00000</t>
  </si>
  <si>
    <t>1000E7300 1100 0011 00000 00000 00000</t>
  </si>
  <si>
    <t>4200E7300 1100 0011 T01PA F2122 00000</t>
  </si>
  <si>
    <t>1000E7300 1100 0041 00000 00000 00000</t>
  </si>
  <si>
    <t>4200E7300 1100 0041 T01PA F2021 00000</t>
  </si>
  <si>
    <t>4200E7300 1100 0041 T01PA F2122 00000</t>
  </si>
  <si>
    <t>1000E7300 1100 0091 00000 00000 00000</t>
  </si>
  <si>
    <t>1000E7300 1100 0101 00000 00000 00000</t>
  </si>
  <si>
    <t>1000E7300 1100 0111 00000 00000 00000</t>
  </si>
  <si>
    <t>4450E7300 1100 9001 ARP03 00000 00000</t>
  </si>
  <si>
    <t>1000E7300 1110 0011 12110 00000 00000</t>
  </si>
  <si>
    <t>1000E7300 1110 0011 12120 00000 00000</t>
  </si>
  <si>
    <t>4450E7300 1110 0011 ARP03 00000 00000</t>
  </si>
  <si>
    <t>1000E7300 1110 0041 12120 00000 00000</t>
  </si>
  <si>
    <t>4450E7300 1110 0041 ARP03 00000 00000</t>
  </si>
  <si>
    <t>1000E7300 1110 0091 12110 00000 00000</t>
  </si>
  <si>
    <t>1000E7300 1110 0091 12120 00000 00000</t>
  </si>
  <si>
    <t>4450E7300 1110 0091 ARP03 00000 00000</t>
  </si>
  <si>
    <t>4200E7300 1110 9001 UNSSI F2122 00000</t>
  </si>
  <si>
    <t>1000E7300 1500 0011 00000 00000 00000</t>
  </si>
  <si>
    <t>1000E7300 1500 0041 00000 00000 00000</t>
  </si>
  <si>
    <t>4450E7300 1510 0011 ARP03 00000 00000</t>
  </si>
  <si>
    <t>4450E7300 1510 0041 ARP03 00000 00000</t>
  </si>
  <si>
    <t>1000E7300 1600 0011 00000 00000 00000</t>
  </si>
  <si>
    <t>1000E7300 1600 0041 00000 00000 00000</t>
  </si>
  <si>
    <t>1000E7300 1600 0091 00000 00000 00000</t>
  </si>
  <si>
    <t>1000E7300 1600 0101 00000 00000 00000</t>
  </si>
  <si>
    <t>1000E7300 1600 0111 00000 00000 00000</t>
  </si>
  <si>
    <t>4450E7300 1610 0011 ARP03 00000 00000</t>
  </si>
  <si>
    <t>4450E7300 1610 0041 ARP03 00000 00000</t>
  </si>
  <si>
    <t>4450E7300 1610 0091 ARP03 00000 00000</t>
  </si>
  <si>
    <t>4450E7300 1610 0101 ARP03 00000 00000</t>
  </si>
  <si>
    <t>4450E7300 1610 0111 ARP03 00000 00000</t>
  </si>
  <si>
    <t>1000E7300 2100 0011 00000 00000 00000</t>
  </si>
  <si>
    <t>1000E7300 2100 0011 12120 00000 00000</t>
  </si>
  <si>
    <t>4200E7300 2100 0011 T01PA F2122 00000</t>
  </si>
  <si>
    <t>1000E7300 2100 0041 00000 00000 00000</t>
  </si>
  <si>
    <t>1000E7300 2100 0041 12120 00000 00000</t>
  </si>
  <si>
    <t>4200E7300 2100 0041 T01PA F2122 00000</t>
  </si>
  <si>
    <t>1000E7300 2100 0091 00000 00000 00000</t>
  </si>
  <si>
    <t>1000E7300 2100 0091 12120 00000 00000</t>
  </si>
  <si>
    <t>1000E7300 2100 0101 00000 00000 00000</t>
  </si>
  <si>
    <t>1000E7300 2100 0111 00000 00000 00000</t>
  </si>
  <si>
    <t>1000E7300 2200 0011 00000 00000 00000</t>
  </si>
  <si>
    <t>1000E7300 2200 0011 12110 00000 00000</t>
  </si>
  <si>
    <t>1000E7300 2200 0011 12120 00000 00000</t>
  </si>
  <si>
    <t>4450E7300 2200 0011 ARP03 00000 00000</t>
  </si>
  <si>
    <t>4200E7300 2200 0011 T01PA F2122 00000</t>
  </si>
  <si>
    <t>1000E7300 2200 0041 00000 00000 00000</t>
  </si>
  <si>
    <t>1000E7300 2200 0041 12120 00000 00000</t>
  </si>
  <si>
    <t>4450E7300 2200 0041 ARP03 00000 00000</t>
  </si>
  <si>
    <t>4200E7300 2200 0041 T01PA F2021 00000</t>
  </si>
  <si>
    <t>4200E7300 2200 0041 T01PA F2122 00000</t>
  </si>
  <si>
    <t>1000E7300 2200 0091 00000 00000 00000</t>
  </si>
  <si>
    <t>1000E7300 2200 0091 12110 00000 00000</t>
  </si>
  <si>
    <t>1000E7300 2200 0091 12120 00000 00000</t>
  </si>
  <si>
    <t>4450E7300 2200 0091 ARP03 00000 00000</t>
  </si>
  <si>
    <t>1000E7300 2200 0101 00000 00000 00000</t>
  </si>
  <si>
    <t>4450E7300 2200 0101 ARP03 00000 00000</t>
  </si>
  <si>
    <t>1000E7300 2200 0111 00000 00000 00000</t>
  </si>
  <si>
    <t>4450E7300 2200 0111 ARP03 00000 00000</t>
  </si>
  <si>
    <t>1000E7300 2210 0011 00000 00000 00000</t>
  </si>
  <si>
    <t>1000E7300 2210 0011 12110 00000 00000</t>
  </si>
  <si>
    <t>1000E7300 2210 0011 12120 00000 00000</t>
  </si>
  <si>
    <t>4450E7300 2210 0011 ARP03 00000 00000</t>
  </si>
  <si>
    <t>4200E7300 2210 0011 T01PA F2122 00000</t>
  </si>
  <si>
    <t>1000E7300 2210 0041 00000 00000 00000</t>
  </si>
  <si>
    <t>1000E7300 2210 0041 12120 00000 00000</t>
  </si>
  <si>
    <t>4450E7300 2210 0041 ARP03 00000 00000</t>
  </si>
  <si>
    <t>4200E7300 2210 0041 T01PA F2021 00000</t>
  </si>
  <si>
    <t>4200E7300 2210 0041 T01PA F2122 00000</t>
  </si>
  <si>
    <t>1000E7300 2210 0091 00000 00000 00000</t>
  </si>
  <si>
    <t>1000E7300 2210 0091 12110 00000 00000</t>
  </si>
  <si>
    <t>1000E7300 2210 0091 12120 00000 00000</t>
  </si>
  <si>
    <t>4450E7300 2210 0091 ARP03 00000 00000</t>
  </si>
  <si>
    <t>1000E7300 2210 0101 00000 00000 00000</t>
  </si>
  <si>
    <t>4450E7300 2210 0101 ARP03 00000 00000</t>
  </si>
  <si>
    <t>1000E7300 2210 0111 00000 00000 00000</t>
  </si>
  <si>
    <t>4450E7300 2210 0111 ARP03 00000 00000</t>
  </si>
  <si>
    <t>1000E7300 2300 0011 00000 00000 00000</t>
  </si>
  <si>
    <t>4200E7300 2300 0011 T01PA F2122 00000</t>
  </si>
  <si>
    <t>1000E7300 2300 0041 00000 00000 00000</t>
  </si>
  <si>
    <t>4200E7300 2300 0041 T01PA F2122 00000</t>
  </si>
  <si>
    <t>1000E7300 2300 0091 00000 00000 00000</t>
  </si>
  <si>
    <t>1000E7300 2300 0101 00000 00000 00000</t>
  </si>
  <si>
    <t>1000E7300 2300 0111 00000 00000 00000</t>
  </si>
  <si>
    <t>1000E7300 2400 0011 00000 00000 00000</t>
  </si>
  <si>
    <t>1000E7300 2400 0011 12110 00000 00000</t>
  </si>
  <si>
    <t>1000E7300 2400 0011 12120 00000 00000</t>
  </si>
  <si>
    <t>4450E7300 2400 0011 ARP03 00000 00000</t>
  </si>
  <si>
    <t>4200E7300 2400 0011 T01PA F2122 00000</t>
  </si>
  <si>
    <t>1000E7300 2400 0041 00000 00000 00000</t>
  </si>
  <si>
    <t>1000E7300 2400 0041 12120 00000 00000</t>
  </si>
  <si>
    <t>4450E7300 2400 0041 ARP03 00000 00000</t>
  </si>
  <si>
    <t>4200E7300 2400 0041 T01PA F2021 00000</t>
  </si>
  <si>
    <t>4200E7300 2400 0041 T01PA F2122 00000</t>
  </si>
  <si>
    <t>1000E7300 2400 0091 00000 00000 00000</t>
  </si>
  <si>
    <t>1000E7300 2400 0091 12110 00000 00000</t>
  </si>
  <si>
    <t>1000E7300 2400 0091 12120 00000 00000</t>
  </si>
  <si>
    <t>4450E7300 2400 0091 ARP03 00000 00000</t>
  </si>
  <si>
    <t>1000E7300 2400 0101 00000 00000 00000</t>
  </si>
  <si>
    <t>4450E7300 2400 0101 ARP03 00000 00000</t>
  </si>
  <si>
    <t>1000E7300 2400 0111 00000 00000 00000</t>
  </si>
  <si>
    <t>4450E7300 2400 0111 ARP03 00000 00000</t>
  </si>
  <si>
    <t>1000E7300 3500 0041 00000 00000 00000</t>
  </si>
  <si>
    <t>1000E7300 3600 0011 00000 00000 00000</t>
  </si>
  <si>
    <t>1000E7300 3690 0041 00000 00000 00000</t>
  </si>
  <si>
    <t>1000E7300 3690 0091 00000 00000 00000</t>
  </si>
  <si>
    <t>1000E7300 3900 0011 00000 00000 00000</t>
  </si>
  <si>
    <t>1000E7300 3900 0091 00000 00000 00000</t>
  </si>
  <si>
    <t>1000E7300 5100 0041 00000 00000 00000</t>
  </si>
  <si>
    <t>1000E7300 5100 0101 00000 00000 00000</t>
  </si>
  <si>
    <t>1000E7300 7510 0091 00000 00000 00000</t>
  </si>
  <si>
    <t>1000E7300 7510 0111 00000 00000 00000</t>
  </si>
  <si>
    <t>3700E7400 3100 0011 33030 F2122 00000</t>
  </si>
  <si>
    <t xml:space="preserve">LCIF </t>
  </si>
  <si>
    <t>3700E7400 3100 0101 33030 F2122 00000</t>
  </si>
  <si>
    <t>3700E7400 3800 0011 33030 F2122 00000</t>
  </si>
  <si>
    <t>UTILITIES OTHER THAN ENERGY SV</t>
  </si>
  <si>
    <t>3700E7400 3800 0041 33030 F2122 00000</t>
  </si>
  <si>
    <t>3700E7400 3800 0101 33030 F2122 00000</t>
  </si>
  <si>
    <t>3700E7400 3800 0111 33030 F2122 00000</t>
  </si>
  <si>
    <t>3700E7400 5100 0011 33030 F2122 00000</t>
  </si>
  <si>
    <t>3700E7400 5100 0041 33030 F2122 00000</t>
  </si>
  <si>
    <t>3700E7400 5100 0111 33030 F2122 00000</t>
  </si>
  <si>
    <t>3700E7400 6480 0011 33030 F2122 00000</t>
  </si>
  <si>
    <t>3700E7400 6480 0041 33030 F2122 00000</t>
  </si>
  <si>
    <t>3700E7400 6510 9002 33030 F2122 00000</t>
  </si>
  <si>
    <t>BUSES</t>
  </si>
  <si>
    <t>3700E7400 6700 0011 33030 F2122 00000</t>
  </si>
  <si>
    <t>IMPROVEMENTS OTHER THAN BLDGS</t>
  </si>
  <si>
    <t>3700E7400 6800 0011 33030 F2021 00000</t>
  </si>
  <si>
    <t>REMODELING AND RENOVATIONS</t>
  </si>
  <si>
    <t>3700E7400 6800 0011 33030 F2122 00000</t>
  </si>
  <si>
    <t>3700E7400 6800 0041 33030 F2021 00000</t>
  </si>
  <si>
    <t>3700E7400 6800 0041 33030 F2122 00000</t>
  </si>
  <si>
    <t>3700E7400 6800 0091 33030 F2021 00000</t>
  </si>
  <si>
    <t>3700E7400 6800 0091 33030 F2122 00000</t>
  </si>
  <si>
    <t>3700E7400 6800 0101 33030 F2021 00000</t>
  </si>
  <si>
    <t>3700E7400 6800 0101 33030 F2122 00000</t>
  </si>
  <si>
    <t>3700E7400 6800 0111 33030 F2021 00000</t>
  </si>
  <si>
    <t>3700E7400 6800 0111 33030 F2122 00000</t>
  </si>
  <si>
    <t>3400E7400 6800 0121 34121 F2021 00000</t>
  </si>
  <si>
    <t>JMPHS CAPITAL OUTLAY</t>
  </si>
  <si>
    <t>3400E7400 6800 0121 34121 F2122 00000</t>
  </si>
  <si>
    <t>3400E7400 6800 0122 34122 F2021 00000</t>
  </si>
  <si>
    <t>MCCA CAPITAL OUTLAY</t>
  </si>
  <si>
    <t>3400E7400 6800 0122 34122 F2122 00000</t>
  </si>
  <si>
    <t>3700E7400 6800 9001 33030 F2122 00000</t>
  </si>
  <si>
    <t>3700E7400 6800 9003 33030 F2122 00000</t>
  </si>
  <si>
    <t>3700E7400 6810 0011 33030 F2122 00000</t>
  </si>
  <si>
    <t>3700E7400 6810 0041 33030 F2122 00000</t>
  </si>
  <si>
    <t>3700E7400 6810 0091 33030 F2122 00000</t>
  </si>
  <si>
    <t>3700E7400 6810 0111 33030 F2122 00000</t>
  </si>
  <si>
    <t>3700E7400 6910 0011 33030 F2122 00000</t>
  </si>
  <si>
    <t>SOFTWARE/CAPITALIZED</t>
  </si>
  <si>
    <t>3700E7400 6920 9001 33030 F2122 00000</t>
  </si>
  <si>
    <t>SOFTWARE/NON-CAPITALIZED</t>
  </si>
  <si>
    <t>3700E7400 7300 0011 33030 F2122 00000</t>
  </si>
  <si>
    <t>3700E7400 7300 0111 33030 F2122 00000</t>
  </si>
  <si>
    <t>1000E7410 7940 0121 34121 F2122 00000</t>
  </si>
  <si>
    <t>Charter State Capital Outlay</t>
  </si>
  <si>
    <t>1000E7410 7940 0122 34122 F2122 00000</t>
  </si>
  <si>
    <t>1000E7500 1100 9001 00000 00000 00000</t>
  </si>
  <si>
    <t>4450E7500 1110 9001 ARP03 00000 00000</t>
  </si>
  <si>
    <t>1000E7500 1600 9001 00000 00000 00000</t>
  </si>
  <si>
    <t>4450E7500 1600 9001 ARP03 00000 00000</t>
  </si>
  <si>
    <t>1000E7500 1610 9001 00000 00000 00000</t>
  </si>
  <si>
    <t>1000E7500 1610 9001 12110 00000 00000</t>
  </si>
  <si>
    <t>1000E7500 1610 9001 12120 00000 00000</t>
  </si>
  <si>
    <t>4450E7500 1610 9001 ARP03 00000 00000</t>
  </si>
  <si>
    <t>1000E7500 2100 9001 00000 00000 00000</t>
  </si>
  <si>
    <t>1000E7500 2100 9001 12120 00000 00000</t>
  </si>
  <si>
    <t>4450E7500 2100 9001 ARP03 00000 00000</t>
  </si>
  <si>
    <t>1000E7500 2200 9001 00000 00000 00000</t>
  </si>
  <si>
    <t>1000E7500 2200 9001 12110 00000 00000</t>
  </si>
  <si>
    <t>1000E7500 2200 9001 12120 00000 00000</t>
  </si>
  <si>
    <t>4450E7500 2200 9001 ARP03 00000 00000</t>
  </si>
  <si>
    <t>1000E7500 2210 9001 00000 00000 00000</t>
  </si>
  <si>
    <t>1000E7500 2210 9001 12110 00000 00000</t>
  </si>
  <si>
    <t>1000E7500 2210 9001 12120 00000 00000</t>
  </si>
  <si>
    <t>4450E7500 2210 9001 ARP03 00000 00000</t>
  </si>
  <si>
    <t>1000E7500 2300 9001 00000 00000 00000</t>
  </si>
  <si>
    <t>4450E7500 2300 9001 ARP03 00000 00000</t>
  </si>
  <si>
    <t>1000E7500 2400 9001 00000 00000 00000</t>
  </si>
  <si>
    <t>1000E7500 2400 9001 12110 00000 00000</t>
  </si>
  <si>
    <t>1000E7500 2400 9001 12120 00000 00000</t>
  </si>
  <si>
    <t>4450E7500 2400 9001 ARP03 00000 00000</t>
  </si>
  <si>
    <t>1000E7500 3100 9001 00000 00000 00000</t>
  </si>
  <si>
    <t>1000E7500 3300 9001 00000 00000 00000</t>
  </si>
  <si>
    <t>1000E7500 3300 9001 12025 00000 00000</t>
  </si>
  <si>
    <t>DIRECTOR OF FINANCE</t>
  </si>
  <si>
    <t>1000E7500 3600 9001 00000 00000 00000</t>
  </si>
  <si>
    <t>1000E7500 3700 9001 00000 00000 00000</t>
  </si>
  <si>
    <t>1000E7500 3900 9001 00000 00000 00000</t>
  </si>
  <si>
    <t>1000E7500 5100 9001 00000 00000 00000</t>
  </si>
  <si>
    <t>1000E7500 5100 9001 12025 00000 00000</t>
  </si>
  <si>
    <t>1000E7500 6420 9001 00000 00000 00000</t>
  </si>
  <si>
    <t>1000E7500 6420 9001 12025 00000 00000</t>
  </si>
  <si>
    <t>1000E7500 7300 9001 00000 00000 00000</t>
  </si>
  <si>
    <t>4100E7600 1100 9001 00000 00000 00000</t>
  </si>
  <si>
    <t>4450E7600 1110 9001 ARP03 00000 00000</t>
  </si>
  <si>
    <t>4100E7600 1600 0011 00000 00000 00000</t>
  </si>
  <si>
    <t>4100E7600 1600 0041 00000 00000 00000</t>
  </si>
  <si>
    <t>4100E7600 1600 0091 00000 00000 00000</t>
  </si>
  <si>
    <t>4100E7600 1600 0101 00000 00000 00000</t>
  </si>
  <si>
    <t>4100E7600 1600 0111 00000 00000 00000</t>
  </si>
  <si>
    <t>4100E7600 1600 9001 00000 00000 00000</t>
  </si>
  <si>
    <t>1000E7600 1610 0011 00000 00000 00000</t>
  </si>
  <si>
    <t>1000E7600 1610 0011 12110 00000 00000</t>
  </si>
  <si>
    <t>1000E7600 1610 0011 13300 00000 00000</t>
  </si>
  <si>
    <t>4450E7600 1610 0011 ARP03 00000 00000</t>
  </si>
  <si>
    <t>1000E7600 1610 0041 00000 00000 00000</t>
  </si>
  <si>
    <t>1000E7600 1610 0041 12110 00000 00000</t>
  </si>
  <si>
    <t>4450E7600 1610 0041 ARP03 00000 00000</t>
  </si>
  <si>
    <t>4450E7600 1610 0091 ARP03 00000 00000</t>
  </si>
  <si>
    <t>4450E7600 1610 0101 ARP03 00000 00000</t>
  </si>
  <si>
    <t>4450E7600 1610 0111 ARP03 00000 00000</t>
  </si>
  <si>
    <t>4450E7600 1610 9001 ARP03 00000 00000</t>
  </si>
  <si>
    <t>1000E7600 2100 0011 00000 00000 00000</t>
  </si>
  <si>
    <t>4100E7600 2100 0011 00000 00000 00000</t>
  </si>
  <si>
    <t>1000E7600 2100 0011 13300 00000 00000</t>
  </si>
  <si>
    <t>1000E7600 2100 0041 00000 00000 00000</t>
  </si>
  <si>
    <t>4100E7600 2100 0041 00000 00000 00000</t>
  </si>
  <si>
    <t>4100E7600 2100 0091 00000 00000 00000</t>
  </si>
  <si>
    <t>4100E7600 2100 0101 00000 00000 00000</t>
  </si>
  <si>
    <t>4100E7600 2100 0111 00000 00000 00000</t>
  </si>
  <si>
    <t>4100E7600 2100 9001 00000 00000 00000</t>
  </si>
  <si>
    <t>1000E7600 2200 0011 00000 00000 00000</t>
  </si>
  <si>
    <t>4100E7600 2200 0011 00000 00000 00000</t>
  </si>
  <si>
    <t>1000E7600 2200 0011 12110 00000 00000</t>
  </si>
  <si>
    <t>1000E7600 2200 0011 13300 00000 00000</t>
  </si>
  <si>
    <t>4450E7600 2200 0011 ARP03 00000 00000</t>
  </si>
  <si>
    <t>1000E7600 2200 0041 00000 00000 00000</t>
  </si>
  <si>
    <t>4100E7600 2200 0041 00000 00000 00000</t>
  </si>
  <si>
    <t>1000E7600 2200 0041 12110 00000 00000</t>
  </si>
  <si>
    <t>4450E7600 2200 0041 ARP03 00000 00000</t>
  </si>
  <si>
    <t>4100E7600 2200 0091 00000 00000 00000</t>
  </si>
  <si>
    <t>4450E7600 2200 0091 ARP03 00000 00000</t>
  </si>
  <si>
    <t>4100E7600 2200 0101 00000 00000 00000</t>
  </si>
  <si>
    <t>4450E7600 2200 0101 ARP03 00000 00000</t>
  </si>
  <si>
    <t>4100E7600 2200 0111 00000 00000 00000</t>
  </si>
  <si>
    <t>4450E7600 2200 0111 ARP03 00000 00000</t>
  </si>
  <si>
    <t>4100E7600 2200 9001 00000 00000 00000</t>
  </si>
  <si>
    <t>4450E7600 2200 9001 ARP03 00000 00000</t>
  </si>
  <si>
    <t>1000E7600 2210 0011 00000 00000 00000</t>
  </si>
  <si>
    <t>4100E7600 2210 0011 00000 00000 00000</t>
  </si>
  <si>
    <t>1000E7600 2210 0011 12110 00000 00000</t>
  </si>
  <si>
    <t>1000E7600 2210 0011 13300 00000 00000</t>
  </si>
  <si>
    <t>4450E7600 2210 0011 ARP03 00000 00000</t>
  </si>
  <si>
    <t>1000E7600 2210 0041 00000 00000 00000</t>
  </si>
  <si>
    <t>4100E7600 2210 0041 00000 00000 00000</t>
  </si>
  <si>
    <t>1000E7600 2210 0041 12110 00000 00000</t>
  </si>
  <si>
    <t>4450E7600 2210 0041 ARP03 00000 00000</t>
  </si>
  <si>
    <t>4100E7600 2210 0091 00000 00000 00000</t>
  </si>
  <si>
    <t>4450E7600 2210 0091 ARP03 00000 00000</t>
  </si>
  <si>
    <t>4100E7600 2210 0101 00000 00000 00000</t>
  </si>
  <si>
    <t>4450E7600 2210 0101 ARP03 00000 00000</t>
  </si>
  <si>
    <t>4100E7600 2210 0111 00000 00000 00000</t>
  </si>
  <si>
    <t>4450E7600 2210 0111 ARP03 00000 00000</t>
  </si>
  <si>
    <t>4100E7600 2210 9001 00000 00000 00000</t>
  </si>
  <si>
    <t>4450E7600 2210 9001 ARP03 00000 00000</t>
  </si>
  <si>
    <t>4100E7600 2300 0011 00000 00000 00000</t>
  </si>
  <si>
    <t>4100E7600 2300 0041 00000 00000 00000</t>
  </si>
  <si>
    <t>4100E7600 2300 0091 00000 00000 00000</t>
  </si>
  <si>
    <t>4100E7600 2300 0101 00000 00000 00000</t>
  </si>
  <si>
    <t>4100E7600 2300 0111 00000 00000 00000</t>
  </si>
  <si>
    <t>4100E7600 2300 9001 00000 00000 00000</t>
  </si>
  <si>
    <t>1000E7600 2400 0011 00000 00000 00000</t>
  </si>
  <si>
    <t>4100E7600 2400 0011 00000 00000 00000</t>
  </si>
  <si>
    <t>1000E7600 2400 0011 12110 00000 00000</t>
  </si>
  <si>
    <t>1000E7600 2400 0011 13300 00000 00000</t>
  </si>
  <si>
    <t>4450E7600 2400 0011 ARP03 00000 00000</t>
  </si>
  <si>
    <t>1000E7600 2400 0041 00000 00000 00000</t>
  </si>
  <si>
    <t>4100E7600 2400 0041 00000 00000 00000</t>
  </si>
  <si>
    <t>1000E7600 2400 0041 12110 00000 00000</t>
  </si>
  <si>
    <t>4450E7600 2400 0041 ARP03 00000 00000</t>
  </si>
  <si>
    <t>4100E7600 2400 0091 00000 00000 00000</t>
  </si>
  <si>
    <t>4450E7600 2400 0091 ARP03 00000 00000</t>
  </si>
  <si>
    <t>4100E7600 2400 0101 00000 00000 00000</t>
  </si>
  <si>
    <t>4450E7600 2400 0101 ARP03 00000 00000</t>
  </si>
  <si>
    <t>4100E7600 2400 0111 00000 00000 00000</t>
  </si>
  <si>
    <t>4450E7600 2400 0111 ARP03 00000 00000</t>
  </si>
  <si>
    <t>4100E7600 2400 9001 00000 00000 00000</t>
  </si>
  <si>
    <t>4450E7600 2400 9001 ARP03 00000 00000</t>
  </si>
  <si>
    <t>4100E7600 3100 0041 00000 00000 00000</t>
  </si>
  <si>
    <t>4100E7600 3100 0091 00000 00000 00000</t>
  </si>
  <si>
    <t>4100E7600 3100 0101 00000 00000 00000</t>
  </si>
  <si>
    <t>4100E7600 3100 0111 00000 00000 00000</t>
  </si>
  <si>
    <t>4100E7600 3300 9001 00000 00000 00000</t>
  </si>
  <si>
    <t>4100E7600 3600 0011 00000 00000 00000</t>
  </si>
  <si>
    <t>4100E7600 3600 0041 00000 00000 00000</t>
  </si>
  <si>
    <t>4100E7600 3600 0091 00000 00000 00000</t>
  </si>
  <si>
    <t>4100E7600 3600 0101 00000 00000 00000</t>
  </si>
  <si>
    <t>4100E7600 3600 0111 00000 00000 00000</t>
  </si>
  <si>
    <t>4100E7600 3600 9001 00000 00000 00000</t>
  </si>
  <si>
    <t>4100E7600 3700 9001 00000 00000 00000</t>
  </si>
  <si>
    <t>4100E7600 3800 0041 00000 00000 00000</t>
  </si>
  <si>
    <t>4100E7600 3900 0011 00000 00000 00000</t>
  </si>
  <si>
    <t>4100E7600 3900 0041 00000 00000 00000</t>
  </si>
  <si>
    <t>4100E7600 3900 0091 00000 00000 00000</t>
  </si>
  <si>
    <t>4100E7600 3900 0101 00000 00000 00000</t>
  </si>
  <si>
    <t>4100E7600 3900 0111 00000 00000 00000</t>
  </si>
  <si>
    <t>4100E7600 3900 9001 00000 00000 00000</t>
  </si>
  <si>
    <t>4100E7600 4500 9001 00000 00000 00000</t>
  </si>
  <si>
    <t>4100E7600 5100 0011 00000 00000 00000</t>
  </si>
  <si>
    <t>4100E7600 5100 0041 00000 00000 00000</t>
  </si>
  <si>
    <t>4100E7600 5100 0041 14110 F2122 00000</t>
  </si>
  <si>
    <t>FRESH FRUITS AND VEG LES PES</t>
  </si>
  <si>
    <t>4100E7600 5100 0091 00000 00000 00000</t>
  </si>
  <si>
    <t>4100E7600 5100 0091 14110 F2122 00000</t>
  </si>
  <si>
    <t>4100E7600 5100 0101 00000 00000 00000</t>
  </si>
  <si>
    <t>4100E7600 5100 0101 14110 F2122 00000</t>
  </si>
  <si>
    <t>4100E7600 5100 0111 00000 00000 00000</t>
  </si>
  <si>
    <t>4100E7600 5100 0111 14110 F2122 00000</t>
  </si>
  <si>
    <t>4100E7600 5100 9001 00000 00000 00000</t>
  </si>
  <si>
    <t>4100E7600 5700 0011 00000 00000 00000</t>
  </si>
  <si>
    <t>PURCHASED FOOD</t>
  </si>
  <si>
    <t>4100E7600 5700 0041 00000 00000 00000</t>
  </si>
  <si>
    <t>4100E7600 5700 0041 14110 F2122 00000</t>
  </si>
  <si>
    <t>4100E7600 5700 0091 00000 00000 00000</t>
  </si>
  <si>
    <t>4100E7600 5700 0091 14110 F2122 00000</t>
  </si>
  <si>
    <t>4100E7600 5700 0101 00000 00000 00000</t>
  </si>
  <si>
    <t>4100E7600 5700 0101 14110 F2122 00000</t>
  </si>
  <si>
    <t>4100E7600 5700 0111 00000 00000 00000</t>
  </si>
  <si>
    <t>4100E7600 5700 0111 14110 F2122 00000</t>
  </si>
  <si>
    <t>4100E7600 5700 9001 00000 00000 00000</t>
  </si>
  <si>
    <t>4100E7600 5900 0011 00000 00000 00000</t>
  </si>
  <si>
    <t>4100E7600 5900 0041 00000 00000 00000</t>
  </si>
  <si>
    <t>4100E7600 5900 0091 00000 00000 00000</t>
  </si>
  <si>
    <t>4100E7600 5900 0101 00000 00000 00000</t>
  </si>
  <si>
    <t>4100E7600 5900 0111 00000 00000 00000</t>
  </si>
  <si>
    <t>4100E7600 6410 0041 00000 00000 00000</t>
  </si>
  <si>
    <t>4100E7600 6410 0041 14120 F2122 00000</t>
  </si>
  <si>
    <t>FOOD SERVICE EQUIPMENT GRANT</t>
  </si>
  <si>
    <t>4450E7600 6410 0041 ARP03 00000 00000</t>
  </si>
  <si>
    <t>4100E7600 6410 0091 14120 F2122 00000</t>
  </si>
  <si>
    <t>4100E7600 6410 0101 14120 F2122 00000</t>
  </si>
  <si>
    <t>4100E7600 6410 0111 14120 F2122 00000</t>
  </si>
  <si>
    <t>4100E7600 6420 0041 14110 F2122 00000</t>
  </si>
  <si>
    <t>4100E7600 6420 0091 14110 F2122 00000</t>
  </si>
  <si>
    <t>4100E7600 6420 0101 14110 F2122 00000</t>
  </si>
  <si>
    <t>4100E7600 6420 0111 14110 F2122 00000</t>
  </si>
  <si>
    <t>4100E7600 6420 9001 00000 00000 00000</t>
  </si>
  <si>
    <t>4100E7600 7300 0011 00000 00000 00000</t>
  </si>
  <si>
    <t>4100E7600 7300 0041 00000 00000 00000</t>
  </si>
  <si>
    <t>4100E7600 7300 0091 00000 00000 00000</t>
  </si>
  <si>
    <t>4100E7600 7300 0101 00000 00000 00000</t>
  </si>
  <si>
    <t>4100E7600 7300 0111 00000 00000 00000</t>
  </si>
  <si>
    <t>4100E7600 7300 9001 00000 00000 00000</t>
  </si>
  <si>
    <t>4100E7600 7510 0011 00000 00000 00000</t>
  </si>
  <si>
    <t>4100E7600 7510 0041 00000 00000 00000</t>
  </si>
  <si>
    <t>4100E7600 7510 0091 00000 00000 00000</t>
  </si>
  <si>
    <t>4100E7600 7510 0101 00000 00000 00000</t>
  </si>
  <si>
    <t>4100E7600 7510 0111 00000 00000 00000</t>
  </si>
  <si>
    <t>4100E7600 7900 9001 00000 00000 00000</t>
  </si>
  <si>
    <t>4100E7600 7920 9001 00000 00000 00000</t>
  </si>
  <si>
    <t>4200E7710 1100 9001 UNSGR F2122 00000</t>
  </si>
  <si>
    <t>4450E7710 1110 9001 ARP03 00000 00000</t>
  </si>
  <si>
    <t>1000E7710 1300 9001 12230 00000 00000</t>
  </si>
  <si>
    <t>1000E7710 2100 9001 12230 00000 00000</t>
  </si>
  <si>
    <t>4200E7710 2100 9001 UNSGR F2122 00000</t>
  </si>
  <si>
    <t>1000E7710 2200 9001 12230 00000 00000</t>
  </si>
  <si>
    <t>4450E7710 2200 9001 ARP03 00000 00000</t>
  </si>
  <si>
    <t>4200E7710 2200 9001 UNSGR F2122 00000</t>
  </si>
  <si>
    <t>1000E7710 2210 9001 12230 00000 00000</t>
  </si>
  <si>
    <t>4450E7710 2210 9001 ARP03 00000 00000</t>
  </si>
  <si>
    <t>4200E7710 2210 9001 UNSGR F2122 00000</t>
  </si>
  <si>
    <t>1000E7710 2300 9001 12230 00000 00000</t>
  </si>
  <si>
    <t>4200E7710 2300 9001 UNSGR F2122 00000</t>
  </si>
  <si>
    <t>1000E7710 2400 9001 12230 00000 00000</t>
  </si>
  <si>
    <t>4450E7710 2400 9001 ARP03 00000 00000</t>
  </si>
  <si>
    <t>4200E7710 2400 9001 UNSGR F2122 00000</t>
  </si>
  <si>
    <t>4200E7710 5100 0011 UNSGR F2122 00000</t>
  </si>
  <si>
    <t>1000E7720 3600 0041 00000 00000 00000</t>
  </si>
  <si>
    <t>1000E7720 6410 9001 00000 00000 00000</t>
  </si>
  <si>
    <t>1000E7730 1100 9001 12030 00000 00000</t>
  </si>
  <si>
    <t>DIRECTOR OF HUMAN RES</t>
  </si>
  <si>
    <t>4450E7730 1110 9001 ARP03 00000 00000</t>
  </si>
  <si>
    <t>1000E7730 1600 9001 00000 00000 00000</t>
  </si>
  <si>
    <t>1000E7730 1600 9001 12030 00000 00000</t>
  </si>
  <si>
    <t>1000E7730 1610 9001 12110 00000 00000</t>
  </si>
  <si>
    <t>4450E7730 1610 9001 ARP03 00000 00000</t>
  </si>
  <si>
    <t>1000E7730 2100 9001 00000 00000 00000</t>
  </si>
  <si>
    <t>1000E7730 2100 9001 12030 00000 00000</t>
  </si>
  <si>
    <t>1000E7730 2200 9001 00000 00000 00000</t>
  </si>
  <si>
    <t>1000E7730 2200 9001 12030 00000 00000</t>
  </si>
  <si>
    <t>4450E7730 2200 9001 ARP03 00000 00000</t>
  </si>
  <si>
    <t>1000E7730 2210 9001 00000 00000 00000</t>
  </si>
  <si>
    <t>1000E7730 2210 9001 12030 00000 00000</t>
  </si>
  <si>
    <t>4450E7730 2210 9001 ARP03 00000 00000</t>
  </si>
  <si>
    <t>1000E7730 2300 9001 00000 00000 00000</t>
  </si>
  <si>
    <t>1000E7730 2300 9001 12030 00000 00000</t>
  </si>
  <si>
    <t>1000E7730 2400 9001 00000 00000 00000</t>
  </si>
  <si>
    <t>1000E7730 2400 9001 12030 00000 00000</t>
  </si>
  <si>
    <t>4450E7730 2400 9001 ARP03 00000 00000</t>
  </si>
  <si>
    <t>1000E7730 3100 9001 00000 00000 00000</t>
  </si>
  <si>
    <t>1000E7730 3100 9001 12030 00000 00000</t>
  </si>
  <si>
    <t>4450E7730 3690 9001 ARP03 00000 00000</t>
  </si>
  <si>
    <t>1000E7730 3700 9001 00000 00000 00000</t>
  </si>
  <si>
    <t>1000E7730 3900 9001 00000 00000 00000</t>
  </si>
  <si>
    <t>1000E7730 5100 9001 00000 00000 00000</t>
  </si>
  <si>
    <t>1000E7730 5100 9001 12030 00000 00000</t>
  </si>
  <si>
    <t>4450E7730 5100 9001 ARP03 00000 00000</t>
  </si>
  <si>
    <t>1000E7730 7300 9001 00000 00000 00000</t>
  </si>
  <si>
    <t>1000E7760 1600 9001 00000 00000 00000</t>
  </si>
  <si>
    <t>4450E7760 1610 9001 ARP03 00000 00000</t>
  </si>
  <si>
    <t>1000E7760 2100 9001 00000 00000 00000</t>
  </si>
  <si>
    <t>1000E7760 2200 9001 00000 00000 00000</t>
  </si>
  <si>
    <t>4450E7760 2200 9001 ARP03 00000 00000</t>
  </si>
  <si>
    <t>1000E7760 2210 9001 00000 00000 00000</t>
  </si>
  <si>
    <t>4450E7760 2210 9001 ARP03 00000 00000</t>
  </si>
  <si>
    <t>1000E7760 2300 9001 00000 00000 00000</t>
  </si>
  <si>
    <t>1000E7760 2400 9001 00000 00000 00000</t>
  </si>
  <si>
    <t>4450E7760 2400 9001 ARP03 00000 00000</t>
  </si>
  <si>
    <t>1000E7760 3500 0011 00000 00000 00000</t>
  </si>
  <si>
    <t>1000E7760 3500 0041 00000 00000 00000</t>
  </si>
  <si>
    <t>1000E7760 3500 0091 00000 00000 00000</t>
  </si>
  <si>
    <t>1000E7760 3500 0101 00000 00000 00000</t>
  </si>
  <si>
    <t>1000E7760 3500 0111 00000 00000 00000</t>
  </si>
  <si>
    <t>1000E7760 3500 9001 00000 00000 00000</t>
  </si>
  <si>
    <t>1000E7760 3600 0011 00000 00000 00000</t>
  </si>
  <si>
    <t>1000E7760 3600 0041 00000 00000 00000</t>
  </si>
  <si>
    <t>1000E7760 3600 0091 00000 00000 00000</t>
  </si>
  <si>
    <t>1000E7760 3600 0101 00000 00000 00000</t>
  </si>
  <si>
    <t>1000E7760 3600 0111 00000 00000 00000</t>
  </si>
  <si>
    <t>1000E7760 3600 9001 00000 00000 00000</t>
  </si>
  <si>
    <t>1000E7760 5100 0041 00000 00000 00000</t>
  </si>
  <si>
    <t>1000E7790 3900 9001 12330 00000 00000</t>
  </si>
  <si>
    <t>MOBILE HOME INSPECTOR</t>
  </si>
  <si>
    <t>1000E7800 1100 9002 00000 00000 00000</t>
  </si>
  <si>
    <t>1000E7800 1110 9002 12120 00000 00000</t>
  </si>
  <si>
    <t>1000E7800 1500 9002 00000 00000 00000</t>
  </si>
  <si>
    <t>1000E7800 1600 9002 00000 00000 00000</t>
  </si>
  <si>
    <t>1000E7800 1610 0011 00000 00000 00000</t>
  </si>
  <si>
    <t>1000E7800 1610 0041 00000 00000 00000</t>
  </si>
  <si>
    <t>1000E7800 1610 0091 00000 00000 00000</t>
  </si>
  <si>
    <t>1000E7800 1610 0101 00000 00000 00000</t>
  </si>
  <si>
    <t>1000E7800 1610 0111 00000 00000 00000</t>
  </si>
  <si>
    <t>1000E7800 1610 0122 00000 00000 00000</t>
  </si>
  <si>
    <t>1000E7800 1610 9001 00000 00000 00000</t>
  </si>
  <si>
    <t>1000E7800 1610 9001 12110 00000 00000</t>
  </si>
  <si>
    <t>1000E7800 1610 9002 00000 00000 00000</t>
  </si>
  <si>
    <t>1000E7800 1610 9002 12110 00000 00000</t>
  </si>
  <si>
    <t>1000E7800 1610 9002 12120 00000 00000</t>
  </si>
  <si>
    <t>1000E7800 1610 9002 13300 00000 00000</t>
  </si>
  <si>
    <t>4450E7800 1610 9002 ARP03 00000 00000</t>
  </si>
  <si>
    <t>4200E7800 1680 9002 T01PA F2122 00000</t>
  </si>
  <si>
    <t>SUMMER SCHOOL CLERK</t>
  </si>
  <si>
    <t>1000E7800 2100 0011 00000 00000 00000</t>
  </si>
  <si>
    <t>1000E7800 2100 0041 00000 00000 00000</t>
  </si>
  <si>
    <t>1000E7800 2100 0091 00000 00000 00000</t>
  </si>
  <si>
    <t>1000E7800 2100 0101 00000 00000 00000</t>
  </si>
  <si>
    <t>1000E7800 2100 0111 00000 00000 00000</t>
  </si>
  <si>
    <t>1000E7800 2100 9002 00000 00000 00000</t>
  </si>
  <si>
    <t>1000E7800 2100 9002 12120 00000 00000</t>
  </si>
  <si>
    <t>1000E7800 2100 9002 13300 00000 00000</t>
  </si>
  <si>
    <t>4450E7800 2100 9002 ARP03 00000 00000</t>
  </si>
  <si>
    <t>4200E7800 2100 9002 T01PA F2122 00000</t>
  </si>
  <si>
    <t>1000E7800 2200 0011 00000 00000 00000</t>
  </si>
  <si>
    <t>1000E7800 2200 0041 00000 00000 00000</t>
  </si>
  <si>
    <t>1000E7800 2200 0091 00000 00000 00000</t>
  </si>
  <si>
    <t>1000E7800 2200 0101 00000 00000 00000</t>
  </si>
  <si>
    <t>1000E7800 2200 0111 00000 00000 00000</t>
  </si>
  <si>
    <t>1000E7800 2200 0122 00000 00000 00000</t>
  </si>
  <si>
    <t>1000E7800 2200 9001 00000 00000 00000</t>
  </si>
  <si>
    <t>1000E7800 2200 9001 12110 00000 00000</t>
  </si>
  <si>
    <t>1000E7800 2200 9002 00000 00000 00000</t>
  </si>
  <si>
    <t>1000E7800 2200 9002 12110 00000 00000</t>
  </si>
  <si>
    <t>1000E7800 2200 9002 12120 00000 00000</t>
  </si>
  <si>
    <t>1000E7800 2200 9002 13300 00000 00000</t>
  </si>
  <si>
    <t>4450E7800 2200 9002 ARP03 00000 00000</t>
  </si>
  <si>
    <t>4200E7800 2200 9002 T01PA F2122 00000</t>
  </si>
  <si>
    <t>1000E7800 2210 0011 00000 00000 00000</t>
  </si>
  <si>
    <t>1000E7800 2210 0041 00000 00000 00000</t>
  </si>
  <si>
    <t>1000E7800 2210 0091 00000 00000 00000</t>
  </si>
  <si>
    <t>1000E7800 2210 0101 00000 00000 00000</t>
  </si>
  <si>
    <t>1000E7800 2210 0111 00000 00000 00000</t>
  </si>
  <si>
    <t>1000E7800 2210 0122 00000 00000 00000</t>
  </si>
  <si>
    <t>1000E7800 2210 9001 00000 00000 00000</t>
  </si>
  <si>
    <t>1000E7800 2210 9001 12110 00000 00000</t>
  </si>
  <si>
    <t>1000E7800 2210 9002 00000 00000 00000</t>
  </si>
  <si>
    <t>1000E7800 2210 9002 12110 00000 00000</t>
  </si>
  <si>
    <t>1000E7800 2210 9002 12120 00000 00000</t>
  </si>
  <si>
    <t>1000E7800 2210 9002 13300 00000 00000</t>
  </si>
  <si>
    <t>4450E7800 2210 9002 ARP03 00000 00000</t>
  </si>
  <si>
    <t>4200E7800 2210 9002 T01PA F2122 00000</t>
  </si>
  <si>
    <t>1000E7800 2300 9002 00000 00000 00000</t>
  </si>
  <si>
    <t>1000E7800 2400 0011 00000 00000 00000</t>
  </si>
  <si>
    <t>1000E7800 2400 0041 00000 00000 00000</t>
  </si>
  <si>
    <t>1000E7800 2400 0091 00000 00000 00000</t>
  </si>
  <si>
    <t>1000E7800 2400 0101 00000 00000 00000</t>
  </si>
  <si>
    <t>1000E7800 2400 0111 00000 00000 00000</t>
  </si>
  <si>
    <t>1000E7800 2400 0122 00000 00000 00000</t>
  </si>
  <si>
    <t>1000E7800 2400 9001 00000 00000 00000</t>
  </si>
  <si>
    <t>1000E7800 2400 9001 12110 00000 00000</t>
  </si>
  <si>
    <t>1000E7800 2400 9002 00000 00000 00000</t>
  </si>
  <si>
    <t>1000E7800 2400 9002 12110 00000 00000</t>
  </si>
  <si>
    <t>1000E7800 2400 9002 12120 00000 00000</t>
  </si>
  <si>
    <t>1000E7800 2400 9002 13300 00000 00000</t>
  </si>
  <si>
    <t>4450E7800 2400 9002 ARP03 00000 00000</t>
  </si>
  <si>
    <t>4200E7800 2400 9002 T01PA F2122 00000</t>
  </si>
  <si>
    <t>1000E7800 3100 9002 00000 00000 00000</t>
  </si>
  <si>
    <t>4460E7800 3300 9001 ARPHM 00000 00000</t>
  </si>
  <si>
    <t>1000E7800 3300 9002 00000 00000 00000</t>
  </si>
  <si>
    <t>4200E7800 3500 9001 T01PA F2122 00000</t>
  </si>
  <si>
    <t>1000E7800 3500 9002 00000 00000 00000</t>
  </si>
  <si>
    <t>1000E7800 3600 9002 00000 00000 00000</t>
  </si>
  <si>
    <t>1000E7800 3700 9002 00000 00000 00000</t>
  </si>
  <si>
    <t>1000E7800 3900 0011 00000 00000 00000</t>
  </si>
  <si>
    <t>1000E7800 3900 0041 00000 00000 00000</t>
  </si>
  <si>
    <t>1000E7800 3900 9002 00000 00000 00000</t>
  </si>
  <si>
    <t>1000E7800 3930 0121 00000 00000 00000</t>
  </si>
  <si>
    <t>1000E7800 3930 0122 00000 00000 00000</t>
  </si>
  <si>
    <t>4200E7800 4500 0011 T01PA F2122 00000</t>
  </si>
  <si>
    <t>4200E7800 4500 0041 T01PA F2021 00000</t>
  </si>
  <si>
    <t>4200E7800 4500 0041 T01PA F2122 00000</t>
  </si>
  <si>
    <t>4200E7800 4500 0091 T01PA F2021 00000</t>
  </si>
  <si>
    <t>4200E7800 4500 0091 T01PA F2122 00000</t>
  </si>
  <si>
    <t>4200E7800 4500 0101 T01PA F2021 00000</t>
  </si>
  <si>
    <t>4200E7800 4500 0101 T01PA F2122 00000</t>
  </si>
  <si>
    <t>4200E7800 4500 0111 T01PA F2021 00000</t>
  </si>
  <si>
    <t>4200E7800 4500 0111 T01PA F2122 00000</t>
  </si>
  <si>
    <t>4460E7800 4500 9001 ARPK3 00000 00000</t>
  </si>
  <si>
    <t>4200E7800 4500 9001 T01PA F2122 00000</t>
  </si>
  <si>
    <t>4200E7800 4500 9001 T01PC F2021 00000</t>
  </si>
  <si>
    <t>4200E7800 4500 9001 T01PC F2122 00000</t>
  </si>
  <si>
    <t>1000E7800 4500 9002 00000 00000 00000</t>
  </si>
  <si>
    <t>1000E7800 4600 9002 00000 00000 00000</t>
  </si>
  <si>
    <t>DIESEL FUEL</t>
  </si>
  <si>
    <t>4460E7800 5100 9001 ARPHM 00000 00000</t>
  </si>
  <si>
    <t>1000E7800 5100 9002 00000 00000 00000</t>
  </si>
  <si>
    <t>4460E7800 5400 9001 ARPK3 00000 00000</t>
  </si>
  <si>
    <t>1000E7800 5400 9002 00000 00000 00000</t>
  </si>
  <si>
    <t>4460E7800 5500 9001 ARPK3 00000 00000</t>
  </si>
  <si>
    <t>1000E7800 5500 9002 00000 00000 00000</t>
  </si>
  <si>
    <t>4460E7800 5600 9001 ARPK3 00000 00000</t>
  </si>
  <si>
    <t>1000E7800 5600 9002 00000 00000 00000</t>
  </si>
  <si>
    <t>1000E7800 6420 9002 00000 00000 00000</t>
  </si>
  <si>
    <t>4450E7800 6500 9002 ARP03 00000 00000</t>
  </si>
  <si>
    <t>1000E7800 7300 9002 00000 00000 00000</t>
  </si>
  <si>
    <t>1000E7800 7510 0011 00000 00000 00000</t>
  </si>
  <si>
    <t>1000E7800 7510 9002 00000 00000 00000</t>
  </si>
  <si>
    <t>1000E7900 1100 9001 00000 00000 00000</t>
  </si>
  <si>
    <t>4450E7900 1110 9001 ARP03 00000 00000</t>
  </si>
  <si>
    <t>1000E7900 1600 0011 00000 00000 00000</t>
  </si>
  <si>
    <t>1000E7900 1600 0041 00000 00000 00000</t>
  </si>
  <si>
    <t>1000E7900 1600 0091 00000 00000 00000</t>
  </si>
  <si>
    <t>1000E7900 1600 0101 00000 00000 00000</t>
  </si>
  <si>
    <t>1000E7900 1600 0111 00000 00000 00000</t>
  </si>
  <si>
    <t>1000E7900 1600 9001 00000 00000 00000</t>
  </si>
  <si>
    <t>4450E7900 1600 9001 ARP03 00000 00000</t>
  </si>
  <si>
    <t>1000E7900 1610 0011 12110 00000 00000</t>
  </si>
  <si>
    <t>1000E7900 1610 0011 12120 00000 00000</t>
  </si>
  <si>
    <t>4450E7900 1610 0011 ARP03 00000 00000</t>
  </si>
  <si>
    <t>4430E7900 1610 0011 ESSR2 00000 00000</t>
  </si>
  <si>
    <t>1000E7900 1610 0041 12110 00000 00000</t>
  </si>
  <si>
    <t>1000E7900 1610 0041 12120 00000 00000</t>
  </si>
  <si>
    <t>4450E7900 1610 0041 ARP03 00000 00000</t>
  </si>
  <si>
    <t>4430E7900 1610 0041 ESSR2 00000 00000</t>
  </si>
  <si>
    <t>4450E7900 1610 0091 ARP03 00000 00000</t>
  </si>
  <si>
    <t>4410E7900 1610 0091 ESSR1 00000 00000</t>
  </si>
  <si>
    <t>4430E7900 1610 0091 ESSR2 00000 00000</t>
  </si>
  <si>
    <t>4450E7900 1610 0101 ARP03 00000 00000</t>
  </si>
  <si>
    <t>4410E7900 1610 0101 ESSR1 00000 00000</t>
  </si>
  <si>
    <t>4430E7900 1610 0101 ESSR2 00000 00000</t>
  </si>
  <si>
    <t>4450E7900 1610 0111 ARP03 00000 00000</t>
  </si>
  <si>
    <t>4430E7900 1610 0111 ESSR2 00000 00000</t>
  </si>
  <si>
    <t>4450E7900 1610 9001 ARP03 00000 00000</t>
  </si>
  <si>
    <t>4430E7900 1610 9001 ESSR2 00000 00000</t>
  </si>
  <si>
    <t>1000E7900 2100 0011 00000 00000 00000</t>
  </si>
  <si>
    <t>1000E7900 2100 0011 12120 00000 00000</t>
  </si>
  <si>
    <t>1000E7900 2100 0041 00000 00000 00000</t>
  </si>
  <si>
    <t>1000E7900 2100 0041 12120 00000 00000</t>
  </si>
  <si>
    <t>1000E7900 2100 0091 00000 00000 00000</t>
  </si>
  <si>
    <t>4410E7900 2100 0091 ESSR1 00000 00000</t>
  </si>
  <si>
    <t>1000E7900 2100 0101 00000 00000 00000</t>
  </si>
  <si>
    <t>4410E7900 2100 0101 ESSR1 00000 00000</t>
  </si>
  <si>
    <t>1000E7900 2100 0111 00000 00000 00000</t>
  </si>
  <si>
    <t>4430E7900 2100 0111 ESSR2 00000 00000</t>
  </si>
  <si>
    <t>1000E7900 2100 9001 00000 00000 00000</t>
  </si>
  <si>
    <t>4450E7900 2100 9001 ARP03 00000 00000</t>
  </si>
  <si>
    <t>4430E7900 2100 9001 ESSR2 00000 00000</t>
  </si>
  <si>
    <t>1000E7900 2200 0011 00000 00000 00000</t>
  </si>
  <si>
    <t>1000E7900 2200 0011 12110 00000 00000</t>
  </si>
  <si>
    <t>1000E7900 2200 0011 12120 00000 00000</t>
  </si>
  <si>
    <t>4450E7900 2200 0011 ARP03 00000 00000</t>
  </si>
  <si>
    <t>1000E7900 2200 0041 00000 00000 00000</t>
  </si>
  <si>
    <t>1000E7900 2200 0041 12110 00000 00000</t>
  </si>
  <si>
    <t>1000E7900 2200 0041 12120 00000 00000</t>
  </si>
  <si>
    <t>4450E7900 2200 0041 ARP03 00000 00000</t>
  </si>
  <si>
    <t>1000E7900 2200 0091 00000 00000 00000</t>
  </si>
  <si>
    <t>4450E7900 2200 0091 ARP03 00000 00000</t>
  </si>
  <si>
    <t>1000E7900 2200 0101 00000 00000 00000</t>
  </si>
  <si>
    <t>4450E7900 2200 0101 ARP03 00000 00000</t>
  </si>
  <si>
    <t>4410E7900 2200 0101 ESSR1 00000 00000</t>
  </si>
  <si>
    <t>1000E7900 2200 0111 00000 00000 00000</t>
  </si>
  <si>
    <t>4450E7900 2200 0111 ARP03 00000 00000</t>
  </si>
  <si>
    <t>4410E7900 2200 0111 ESSR1 00000 00000</t>
  </si>
  <si>
    <t>4430E7900 2200 0111 ESSR2 00000 00000</t>
  </si>
  <si>
    <t>1000E7900 2200 9001 00000 00000 00000</t>
  </si>
  <si>
    <t>4450E7900 2200 9001 ARP03 00000 00000</t>
  </si>
  <si>
    <t>4430E7900 2200 9001 ESSR2 00000 00000</t>
  </si>
  <si>
    <t>1000E7900 2210 0011 00000 00000 00000</t>
  </si>
  <si>
    <t>1000E7900 2210 0011 12110 00000 00000</t>
  </si>
  <si>
    <t>1000E7900 2210 0011 12120 00000 00000</t>
  </si>
  <si>
    <t>4450E7900 2210 0011 ARP03 00000 00000</t>
  </si>
  <si>
    <t>1000E7900 2210 0041 00000 00000 00000</t>
  </si>
  <si>
    <t>1000E7900 2210 0041 12110 00000 00000</t>
  </si>
  <si>
    <t>1000E7900 2210 0041 12120 00000 00000</t>
  </si>
  <si>
    <t>4450E7900 2210 0041 ARP03 00000 00000</t>
  </si>
  <si>
    <t>1000E7900 2210 0091 00000 00000 00000</t>
  </si>
  <si>
    <t>4450E7900 2210 0091 ARP03 00000 00000</t>
  </si>
  <si>
    <t>1000E7900 2210 0101 00000 00000 00000</t>
  </si>
  <si>
    <t>4450E7900 2210 0101 ARP03 00000 00000</t>
  </si>
  <si>
    <t>1000E7900 2210 0111 00000 00000 00000</t>
  </si>
  <si>
    <t>4450E7900 2210 0111 ARP03 00000 00000</t>
  </si>
  <si>
    <t>4430E7900 2210 0111 ESSR2 00000 00000</t>
  </si>
  <si>
    <t>1000E7900 2210 9001 00000 00000 00000</t>
  </si>
  <si>
    <t>4450E7900 2210 9001 ARP03 00000 00000</t>
  </si>
  <si>
    <t>4430E7900 2210 9001 ESSR2 00000 00000</t>
  </si>
  <si>
    <t>1000E7900 2300 0011 00000 00000 00000</t>
  </si>
  <si>
    <t>1000E7900 2300 0041 00000 00000 00000</t>
  </si>
  <si>
    <t>1000E7900 2300 0091 00000 00000 00000</t>
  </si>
  <si>
    <t>1000E7900 2300 0101 00000 00000 00000</t>
  </si>
  <si>
    <t>1000E7900 2300 0111 00000 00000 00000</t>
  </si>
  <si>
    <t>1000E7900 2300 9001 00000 00000 00000</t>
  </si>
  <si>
    <t>4450E7900 2300 9001 ARP03 00000 00000</t>
  </si>
  <si>
    <t>1000E7900 2400 0011 00000 00000 00000</t>
  </si>
  <si>
    <t>1000E7900 2400 0011 12110 00000 00000</t>
  </si>
  <si>
    <t>1000E7900 2400 0011 12120 00000 00000</t>
  </si>
  <si>
    <t>4450E7900 2400 0011 ARP03 00000 00000</t>
  </si>
  <si>
    <t>1000E7900 2400 0041 00000 00000 00000</t>
  </si>
  <si>
    <t>1000E7900 2400 0041 12110 00000 00000</t>
  </si>
  <si>
    <t>1000E7900 2400 0041 12120 00000 00000</t>
  </si>
  <si>
    <t>4450E7900 2400 0041 ARP03 00000 00000</t>
  </si>
  <si>
    <t>1000E7900 2400 0091 00000 00000 00000</t>
  </si>
  <si>
    <t>4450E7900 2400 0091 ARP03 00000 00000</t>
  </si>
  <si>
    <t>4410E7900 2400 0091 ESSR1 00000 00000</t>
  </si>
  <si>
    <t>1000E7900 2400 0101 00000 00000 00000</t>
  </si>
  <si>
    <t>4450E7900 2400 0101 ARP03 00000 00000</t>
  </si>
  <si>
    <t>1000E7900 2400 0111 00000 00000 00000</t>
  </si>
  <si>
    <t>4450E7900 2400 0111 ARP03 00000 00000</t>
  </si>
  <si>
    <t>4430E7900 2400 0111 ESSR2 00000 00000</t>
  </si>
  <si>
    <t>1000E7900 2400 9001 00000 00000 00000</t>
  </si>
  <si>
    <t>4450E7900 2400 9001 ARP03 00000 00000</t>
  </si>
  <si>
    <t>4430E7900 2400 9001 ESSR2 00000 00000</t>
  </si>
  <si>
    <t>1000E7900 3100 0011 00000 00000 00000</t>
  </si>
  <si>
    <t>1000E7900 3100 0011 13790 00000 00000</t>
  </si>
  <si>
    <t>SAFE SCHOOLS</t>
  </si>
  <si>
    <t>1000E7900 3100 0041 00000 00000 00000</t>
  </si>
  <si>
    <t>1000E7900 3100 0041 13790 00000 00000</t>
  </si>
  <si>
    <t>1000E7900 3100 0091 00000 00000 00000</t>
  </si>
  <si>
    <t>1000E7900 3100 0091 13790 00000 00000</t>
  </si>
  <si>
    <t>1000E7900 3100 0101 00000 00000 00000</t>
  </si>
  <si>
    <t>1000E7900 3100 0101 13790 00000 00000</t>
  </si>
  <si>
    <t>1000E7900 3100 0111 13790 00000 00000</t>
  </si>
  <si>
    <t>1000E7900 3100 9001 00000 00000 00000</t>
  </si>
  <si>
    <t>1000E7900 3100 9001 13790 00000 00000</t>
  </si>
  <si>
    <t>1000E7900 3500 0011 00000 00000 00000</t>
  </si>
  <si>
    <t>1000E7900 3500 0011 13100 00000 00000</t>
  </si>
  <si>
    <t>1000E7900 3500 0041 00000 00000 00000</t>
  </si>
  <si>
    <t>1000E7900 3500 0041 13100 00000 00000</t>
  </si>
  <si>
    <t>1000E7900 3500 0091 00000 00000 00000</t>
  </si>
  <si>
    <t>1000E7900 3500 0091 13100 00000 00000</t>
  </si>
  <si>
    <t>1000E7900 3500 0101 13100 00000 00000</t>
  </si>
  <si>
    <t>1000E7900 3500 0101 13100 19000 00000</t>
  </si>
  <si>
    <t>1000E7900 3500 0111 13100 00000 00000</t>
  </si>
  <si>
    <t>1000E7900 3500 0111 13100 19000 00000</t>
  </si>
  <si>
    <t>1000E7900 3500 9001 13100 00000 00000</t>
  </si>
  <si>
    <t>1000E7900 3600 0011 00000 00000 00000</t>
  </si>
  <si>
    <t>1000E7900 3600 0011 13100 00000 00000</t>
  </si>
  <si>
    <t>1000E7900 3600 0041 00000 00000 00000</t>
  </si>
  <si>
    <t>1000E7900 3600 0091 00000 00000 00000</t>
  </si>
  <si>
    <t>1000E7900 3600 0091 13100 00000 00000</t>
  </si>
  <si>
    <t>1000E7900 3600 0101 00000 00000 00000</t>
  </si>
  <si>
    <t>1000E7900 3600 0111 00000 00000 00000</t>
  </si>
  <si>
    <t>1000E7900 3600 0111 13100 00000 00000</t>
  </si>
  <si>
    <t>1000E7900 3600 9001 13100 00000 00000</t>
  </si>
  <si>
    <t>1000E7900 3690 0011 00000 00000 00000</t>
  </si>
  <si>
    <t>1000E7900 3690 0041 00000 00000 00000</t>
  </si>
  <si>
    <t>1000E7900 3690 0091 00000 00000 00000</t>
  </si>
  <si>
    <t>1000E7900 3690 0101 00000 00000 00000</t>
  </si>
  <si>
    <t>1000E7900 3690 0111 00000 00000 00000</t>
  </si>
  <si>
    <t>1000E7900 3690 9001 00000 00000 00000</t>
  </si>
  <si>
    <t>4430E7900 3700 0011 ESSR2 00000 00000</t>
  </si>
  <si>
    <t>4430E7900 3700 0041 ESSR2 00000 00000</t>
  </si>
  <si>
    <t>4430E7900 3700 0091 ESSR2 00000 00000</t>
  </si>
  <si>
    <t>4430E7900 3700 0101 ESSR2 00000 00000</t>
  </si>
  <si>
    <t>4430E7900 3700 0111 ESSR2 00000 00000</t>
  </si>
  <si>
    <t>1000E7900 3700 9001 00000 00000 00000</t>
  </si>
  <si>
    <t>1000E7900 3700 9001 13100 00000 00000</t>
  </si>
  <si>
    <t>1000E7900 3700 9001 13700 00000 00000</t>
  </si>
  <si>
    <t>1000E7900 3800 0011 00000 00000 00000</t>
  </si>
  <si>
    <t>1000E7900 3800 0041 00000 00000 00000</t>
  </si>
  <si>
    <t>1000E7900 3800 0091 00000 00000 00000</t>
  </si>
  <si>
    <t>1000E7900 3800 0101 00000 00000 00000</t>
  </si>
  <si>
    <t>1000E7900 3800 0111 00000 00000 00000</t>
  </si>
  <si>
    <t>1000E7900 3800 0950 00000 00000 00000</t>
  </si>
  <si>
    <t>1000E7900 3800 9001 00000 00000 00000</t>
  </si>
  <si>
    <t>1000E7900 3900 0011 00000 00000 00000</t>
  </si>
  <si>
    <t>3400E7900 3900 0011 34913 F2021 00000</t>
  </si>
  <si>
    <t>SAFETY&amp;SECURITY SCHOOL BUILD</t>
  </si>
  <si>
    <t>1000E7900 3900 0041 00000 00000 00000</t>
  </si>
  <si>
    <t>3400E7900 3900 0041 34913 F2021 00000</t>
  </si>
  <si>
    <t>1000E7900 3900 0091 00000 00000 00000</t>
  </si>
  <si>
    <t>3400E7900 3900 0091 34913 F2021 00000</t>
  </si>
  <si>
    <t>1000E7900 3900 0101 00000 00000 00000</t>
  </si>
  <si>
    <t>3400E7900 3900 0101 34913 F2021 00000</t>
  </si>
  <si>
    <t>1000E7900 3900 0111 00000 00000 00000</t>
  </si>
  <si>
    <t>3400E7900 3900 0111 34913 F2021 00000</t>
  </si>
  <si>
    <t>1000E7900 3900 0950 00000 00000 00000</t>
  </si>
  <si>
    <t>1000E7900 3900 9001 00000 00000 00000</t>
  </si>
  <si>
    <t>3400E7900 3940 0121 34913 F2021 00000</t>
  </si>
  <si>
    <t>4430E7900 3940 0121 E2LMP 00000 00000</t>
  </si>
  <si>
    <t>3400E7900 3940 0122 34913 F2021 00000</t>
  </si>
  <si>
    <t>4430E7900 3940 0122 E2LMP 00000 00000</t>
  </si>
  <si>
    <t>4430E7900 3940 0931 E2LMP 00000 00000</t>
  </si>
  <si>
    <t>1000E7900 4100 0011 00000 00000 00000</t>
  </si>
  <si>
    <t>NATURAL GAS</t>
  </si>
  <si>
    <t>1000E7900 4100 0041 00000 00000 00000</t>
  </si>
  <si>
    <t>1000E7900 4100 9001 00000 00000 00000</t>
  </si>
  <si>
    <t>1000E7900 4200 0091 00000 00000 00000</t>
  </si>
  <si>
    <t>BOTTLED GAS</t>
  </si>
  <si>
    <t>1000E7900 4200 0101 00000 00000 00000</t>
  </si>
  <si>
    <t>1000E7900 4200 0111 00000 00000 00000</t>
  </si>
  <si>
    <t>1000E7900 4300 0011 00000 00000 00000</t>
  </si>
  <si>
    <t>ELECTRICITY</t>
  </si>
  <si>
    <t>1000E7900 4300 0041 00000 00000 00000</t>
  </si>
  <si>
    <t>1000E7900 4300 0091 00000 00000 00000</t>
  </si>
  <si>
    <t>1000E7900 4300 0101 00000 00000 00000</t>
  </si>
  <si>
    <t>1000E7900 4300 0111 00000 00000 00000</t>
  </si>
  <si>
    <t>1000E7900 4300 0950 00000 00000 00000</t>
  </si>
  <si>
    <t>1000E7900 4300 9001 00000 00000 00000</t>
  </si>
  <si>
    <t>1000E7900 4500 0011 00000 00000 00000</t>
  </si>
  <si>
    <t>1000E7900 4500 0041 00000 00000 00000</t>
  </si>
  <si>
    <t>1000E7900 4500 0091 00000 00000 00000</t>
  </si>
  <si>
    <t>1000E7900 4500 0101 00000 00000 00000</t>
  </si>
  <si>
    <t>1000E7900 4500 0111 00000 00000 00000</t>
  </si>
  <si>
    <t>1000E7900 5100 0011 00000 00000 00000</t>
  </si>
  <si>
    <t>4450E7900 5100 0011 ARP03 00000 00000</t>
  </si>
  <si>
    <t>4430E7900 5100 0011 E2LMP 00000 00000</t>
  </si>
  <si>
    <t>4430E7900 5100 0011 ESSR2 00000 00000</t>
  </si>
  <si>
    <t>1000E7900 5100 0041 00000 00000 00000</t>
  </si>
  <si>
    <t>4450E7900 5100 0041 ARP03 00000 00000</t>
  </si>
  <si>
    <t>4430E7900 5100 0041 E2LMP 00000 00000</t>
  </si>
  <si>
    <t>4430E7900 5100 0041 ESSR2 00000 00000</t>
  </si>
  <si>
    <t>1000E7900 5100 0091 00000 00000 00000</t>
  </si>
  <si>
    <t>4430E7900 5100 0091 E2LMP 00000 00000</t>
  </si>
  <si>
    <t>1000E7900 5100 0101 00000 00000 00000</t>
  </si>
  <si>
    <t>4450E7900 5100 0101 ARP03 00000 00000</t>
  </si>
  <si>
    <t>4430E7900 5100 0101 E2LMP 00000 00000</t>
  </si>
  <si>
    <t>1000E7900 5100 0111 00000 00000 00000</t>
  </si>
  <si>
    <t>4450E7900 5100 0111 ARP03 00000 00000</t>
  </si>
  <si>
    <t>4430E7900 5100 0111 E2LMP 00000 00000</t>
  </si>
  <si>
    <t>4420E7900 5100 0121 CVPRG 00000 00000</t>
  </si>
  <si>
    <t>CORONAVIRUS PREVENTION &amp; RESPO</t>
  </si>
  <si>
    <t>CVPRG</t>
  </si>
  <si>
    <t>4420E7900 5100 0122 CVPRG 00000 00000</t>
  </si>
  <si>
    <t>4420E7900 5100 0931 CVPRG 00000 00000</t>
  </si>
  <si>
    <t>1000E7900 5100 0950 00000 00000 00000</t>
  </si>
  <si>
    <t>1000E7900 5100 9001 00000 00000 00000</t>
  </si>
  <si>
    <t>4450E7900 5100 9001 ARP03 00000 00000</t>
  </si>
  <si>
    <t>1000E7900 5100 9001 COVID 19000 00000</t>
  </si>
  <si>
    <t>COVID</t>
  </si>
  <si>
    <t>4420E7900 5100 9001 CVPRG 00000 00000</t>
  </si>
  <si>
    <t>4430E7900 5100 9001 E2LMP 00000 00000</t>
  </si>
  <si>
    <t>4430E7900 5100 9001 ESSR2 00000 00000</t>
  </si>
  <si>
    <t>1000E7900 6410 0041 00000 00000 00000</t>
  </si>
  <si>
    <t>4450E7900 6410 9001 ARP03 00000 00000</t>
  </si>
  <si>
    <t>4430E7900 6420 0011 ESSR2 00000 00000</t>
  </si>
  <si>
    <t>1000E7900 6420 0041 00000 00000 00000</t>
  </si>
  <si>
    <t>4450E7900 6420 0041 ARP03 00000 00000</t>
  </si>
  <si>
    <t>4430E7900 6420 0041 ESSR2 00000 00000</t>
  </si>
  <si>
    <t>1000E7900 6420 0101 00000 00000 00000</t>
  </si>
  <si>
    <t>4450E7900 6420 0101 ARP03 00000 00000</t>
  </si>
  <si>
    <t>1000E7900 6420 0111 00000 00000 00000</t>
  </si>
  <si>
    <t>4450E7900 6420 0111 ARP03 00000 00000</t>
  </si>
  <si>
    <t>4450E7900 6420 9001 ARP03 00000 00000</t>
  </si>
  <si>
    <t>4420E7900 6420 9001 CVPRG 00000 00000</t>
  </si>
  <si>
    <t>4430E7900 6420 9001 E2LMP 00000 00000</t>
  </si>
  <si>
    <t>4430E7900 6420 9001 ESSR2 00000 00000</t>
  </si>
  <si>
    <t>4430E7900 6440 0041 ESSR2 00000 00000</t>
  </si>
  <si>
    <t>4430E7900 6440 0091 ESSR2 00000 00000</t>
  </si>
  <si>
    <t>4430E7900 6440 0101 ESSR2 00000 00000</t>
  </si>
  <si>
    <t>4430E7900 6440 0111 ESSR2 00000 00000</t>
  </si>
  <si>
    <t>3400E7900 6700 0041 34912 00000 00000</t>
  </si>
  <si>
    <t>SAFETY SECURITY SCHOOL BUILDIN</t>
  </si>
  <si>
    <t>3400E7900 6700 0091 34912 00000 00000</t>
  </si>
  <si>
    <t>3400E7900 6700 0101 34912 00000 00000</t>
  </si>
  <si>
    <t>3400E7900 6700 0111 34912 00000 00000</t>
  </si>
  <si>
    <t>3400E7900 6720 0011 34913 F2021 00000</t>
  </si>
  <si>
    <t>NONCAP IMPROVE OTHER THAN BUIL</t>
  </si>
  <si>
    <t>3400E7900 6720 0041 34913 F2021 00000</t>
  </si>
  <si>
    <t>3400E7900 6720 0091 34913 F2021 00000</t>
  </si>
  <si>
    <t>3400E7900 6720 0101 34913 F2021 00000</t>
  </si>
  <si>
    <t>3400E7900 6720 0111 34913 F2021 00000</t>
  </si>
  <si>
    <t>4450E7900 6800 0041 ARP03 00000 00000</t>
  </si>
  <si>
    <t>4430E7900 6810 0091 ESSR2 00000 00000</t>
  </si>
  <si>
    <t>4430E7900 6810 0101 ESSR2 00000 00000</t>
  </si>
  <si>
    <t>4430E7900 6810 0111 ESSR2 00000 00000</t>
  </si>
  <si>
    <t>1000E7900 7510 0011 00000 00000 00000</t>
  </si>
  <si>
    <t>1000E7900 7510 0041 00000 00000 00000</t>
  </si>
  <si>
    <t>1000E7900 7510 0091 00000 00000 00000</t>
  </si>
  <si>
    <t>1000E7900 7510 0101 00000 00000 00000</t>
  </si>
  <si>
    <t>1000E7900 7510 0111 00000 00000 00000</t>
  </si>
  <si>
    <t>1000E7900 7510 9001 00000 00000 00000</t>
  </si>
  <si>
    <t>1000E8100 1100 9003 00000 00000 00000</t>
  </si>
  <si>
    <t>4450E8100 1110 9003 ARP03 00000 00000</t>
  </si>
  <si>
    <t>1000E8100 1600 9003 00000 00000 00000</t>
  </si>
  <si>
    <t>4450E8100 1610 9003 ARP03 00000 00000</t>
  </si>
  <si>
    <t>1000E8100 2100 9003 00000 00000 00000</t>
  </si>
  <si>
    <t>1000E8100 2200 9003 00000 00000 00000</t>
  </si>
  <si>
    <t>4450E8100 2200 9003 ARP03 00000 00000</t>
  </si>
  <si>
    <t>1000E8100 2210 9003 00000 00000 00000</t>
  </si>
  <si>
    <t>4450E8100 2210 9003 ARP03 00000 00000</t>
  </si>
  <si>
    <t>1000E8100 2300 9003 00000 00000 00000</t>
  </si>
  <si>
    <t>1000E8100 2400 9003 00000 00000 00000</t>
  </si>
  <si>
    <t>4450E8100 2400 9003 ARP03 00000 00000</t>
  </si>
  <si>
    <t>4430E8100 3500 9001 E2LMP 00000 00000</t>
  </si>
  <si>
    <t>1000E8100 3700 9003 00000 00000 00000</t>
  </si>
  <si>
    <t>4450E8100 3900 0111 ARP03 00000 00000</t>
  </si>
  <si>
    <t>4450E8100 3900 9001 ARP03 00000 00000</t>
  </si>
  <si>
    <t>4450E8100 3940 0122 ARP03 00000 00000</t>
  </si>
  <si>
    <t>4430E8100 3940 0122 ESSR2 00000 00000</t>
  </si>
  <si>
    <t>1000E8100 5100 9003 00000 00000 00000</t>
  </si>
  <si>
    <t>1000E8100 5900 9003 00000 00000 00000</t>
  </si>
  <si>
    <t>1000E8100 6800 0041 00000 00000 00000</t>
  </si>
  <si>
    <t>1000E8100 6800 0111 00000 00000 00000</t>
  </si>
  <si>
    <t>1000E8100 6800 9003 00000 00000 00000</t>
  </si>
  <si>
    <t>4450E8100 6810 0011 ARP03 00000 00000</t>
  </si>
  <si>
    <t>4430E8100 6810 0011 E2LMP 00000 00000</t>
  </si>
  <si>
    <t>4450E8100 6810 0041 ARP03 00000 00000</t>
  </si>
  <si>
    <t>4430E8100 6810 0041 E2LMP 00000 00000</t>
  </si>
  <si>
    <t>4430E8100 6810 0091 E2LMP 00000 00000</t>
  </si>
  <si>
    <t>4430E8100 6810 0101 E2LMP 00000 00000</t>
  </si>
  <si>
    <t>4450E8100 6810 0111 ARP03 00000 00000</t>
  </si>
  <si>
    <t>4430E8100 6810 0111 E2LMP 00000 00000</t>
  </si>
  <si>
    <t>1000E8200 1600 9001 00000 00000 00000</t>
  </si>
  <si>
    <t>4450E8200 1610 9001 ARP03 00000 00000</t>
  </si>
  <si>
    <t>1000E8200 2100 9001 00000 00000 00000</t>
  </si>
  <si>
    <t>1000E8200 2200 9001 00000 00000 00000</t>
  </si>
  <si>
    <t>4450E8200 2200 9001 ARP03 00000 00000</t>
  </si>
  <si>
    <t>1000E8200 2210 9001 00000 00000 00000</t>
  </si>
  <si>
    <t>4450E8200 2210 9001 ARP03 00000 00000</t>
  </si>
  <si>
    <t>1000E8200 2300 9001 00000 00000 00000</t>
  </si>
  <si>
    <t>1000E8200 2400 9001 00000 00000 00000</t>
  </si>
  <si>
    <t>4450E8200 2400 9001 ARP03 00000 00000</t>
  </si>
  <si>
    <t>1000E8200 3100 9001 00000 00000 00000</t>
  </si>
  <si>
    <t>1000E8200 3100 9001 13100 00000 00000</t>
  </si>
  <si>
    <t>1000E8200 3190 9001 13100 00000 00000</t>
  </si>
  <si>
    <t>1000E8200 3300 9001 00000 00000 00000</t>
  </si>
  <si>
    <t>1000E8200 3300 9001 13100 00000 00000</t>
  </si>
  <si>
    <t>1000E8200 3500 0011 00000 00000 00000</t>
  </si>
  <si>
    <t>1000E8200 3500 0041 00000 00000 00000</t>
  </si>
  <si>
    <t>1000E8200 3500 0091 00000 00000 00000</t>
  </si>
  <si>
    <t>1000E8200 3600 0041 13100 00000 00000</t>
  </si>
  <si>
    <t>1000E8200 3600 9001 00000 00000 00000</t>
  </si>
  <si>
    <t>1000E8200 3600 9001 13100 00000 00000</t>
  </si>
  <si>
    <t>1000E8200 3600 9001 13100 19000 00000</t>
  </si>
  <si>
    <t>1000E8200 3690 0011 13100 00000 00000</t>
  </si>
  <si>
    <t>1000E8200 3690 0041 13100 00000 00000</t>
  </si>
  <si>
    <t>1000E8200 3690 0091 13100 00000 00000</t>
  </si>
  <si>
    <t>1000E8200 3690 0101 13100 00000 00000</t>
  </si>
  <si>
    <t>1000E8200 3690 0111 13100 00000 00000</t>
  </si>
  <si>
    <t>1000E8200 3690 9001 00000 00000 00000</t>
  </si>
  <si>
    <t>1000E8200 3690 9001 13100 00000 00000</t>
  </si>
  <si>
    <t>1000E8200 3690 9001 13100 19000 00000</t>
  </si>
  <si>
    <t>1000E8200 3700 0011 00000 00000 00000</t>
  </si>
  <si>
    <t>1000E8200 3700 0041 00000 00000 00000</t>
  </si>
  <si>
    <t>1000E8200 3700 0091 00000 00000 00000</t>
  </si>
  <si>
    <t>1000E8200 3700 0101 00000 00000 00000</t>
  </si>
  <si>
    <t>1000E8200 3700 0111 00000 00000 00000</t>
  </si>
  <si>
    <t>1000E8200 3700 9001 00000 00000 00000</t>
  </si>
  <si>
    <t>1000E8200 3700 9001 13040 00000 00000</t>
  </si>
  <si>
    <t>1000E8200 3700 9001 13100 00000 00000</t>
  </si>
  <si>
    <t>3400E8200 3940 0121 34912 00000 00000</t>
  </si>
  <si>
    <t>3400E8200 3940 0121 34913 F2021 00000</t>
  </si>
  <si>
    <t>3400E8200 3940 0122 34912 00000 00000</t>
  </si>
  <si>
    <t>3400E8200 3940 0122 34913 F2021 00000</t>
  </si>
  <si>
    <t>1000E8200 5100 0041 00000 00000 00000</t>
  </si>
  <si>
    <t>1000E8200 5100 9001 00000 00000 00000</t>
  </si>
  <si>
    <t>1000E8200 5100 9001 13100 F2021 00000</t>
  </si>
  <si>
    <t>1000E8200 5190 0041 00000 00000 00000</t>
  </si>
  <si>
    <t>Tech-Related Supplies</t>
  </si>
  <si>
    <t>1000E8200 5190 9001 00000 00000 00000</t>
  </si>
  <si>
    <t>1000E8200 6420 9001 00000 00000 00000</t>
  </si>
  <si>
    <t>1000E8200 6480 9001 10011 00000 00000</t>
  </si>
  <si>
    <t xml:space="preserve">NWF TELEHEALTH </t>
  </si>
  <si>
    <t>1000E8200 6480 9001 13100 19000 00000</t>
  </si>
  <si>
    <t>1000E8200 6490 0011 13100 00000 00000</t>
  </si>
  <si>
    <t>3400E8200 6490 0011 34912 00000 00000</t>
  </si>
  <si>
    <t>1000E8200 6490 0041 13100 00000 00000</t>
  </si>
  <si>
    <t>3400E8200 6490 0041 34912 00000 00000</t>
  </si>
  <si>
    <t>3400E8200 6490 0091 34912 00000 00000</t>
  </si>
  <si>
    <t>3400E8200 6490 0101 34912 00000 00000</t>
  </si>
  <si>
    <t>3400E8200 6490 0111 34912 00000 00000</t>
  </si>
  <si>
    <t>1000E8200 6490 9001 13100 00000 00000</t>
  </si>
  <si>
    <t>1000E8200 6490 9001 13100 19000 00000</t>
  </si>
  <si>
    <t>4430E8200 7300 9001 ESSR2 00000 00000</t>
  </si>
  <si>
    <t>4460E9100 3900 9001 ARPHM 00000 00000</t>
  </si>
  <si>
    <t>1000E9100 5100 0041 13055 00000 00000</t>
  </si>
  <si>
    <t>2200E9200 7100 9001 00000 00000 00000</t>
  </si>
  <si>
    <t>REDEMPTION OF PRINCIPAL</t>
  </si>
  <si>
    <t>2200E9200 7200 9001 00000 00000 00000</t>
  </si>
  <si>
    <t>INTEREST</t>
  </si>
  <si>
    <t>2200E9200 7300 9001 00000 00000 00000</t>
  </si>
  <si>
    <t>3400E9700 9100 0121 34121 F2122 00000</t>
  </si>
  <si>
    <t>TRANSFERS TO GENERAL FUND</t>
  </si>
  <si>
    <t>3400E9700 9100 0122 34122 F2122 00000</t>
  </si>
  <si>
    <t>3700E9700 9100 9001 33030 F2122 00000</t>
  </si>
  <si>
    <t xml:space="preserve">Number of Accounts: </t>
  </si>
  <si>
    <t>Instruction</t>
  </si>
  <si>
    <t>Student Support</t>
  </si>
  <si>
    <t>Media</t>
  </si>
  <si>
    <t>Instruction-Curric</t>
  </si>
  <si>
    <t>Training</t>
  </si>
  <si>
    <t>MIS/IT</t>
  </si>
  <si>
    <t>Board</t>
  </si>
  <si>
    <t>Genl Admin</t>
  </si>
  <si>
    <t>School Admin</t>
  </si>
  <si>
    <t>Facilities</t>
  </si>
  <si>
    <t>Fiscal</t>
  </si>
  <si>
    <t>Food</t>
  </si>
  <si>
    <t>Central Serv.</t>
  </si>
  <si>
    <t>Transportation</t>
  </si>
  <si>
    <t>Plant</t>
  </si>
  <si>
    <t>Admin. Tech.</t>
  </si>
  <si>
    <t>Maintenance</t>
  </si>
  <si>
    <t>Community</t>
  </si>
  <si>
    <t>Debt Serv</t>
  </si>
  <si>
    <t>Other Cap. Outlay</t>
  </si>
  <si>
    <t>General Fund</t>
  </si>
  <si>
    <t>Encumb</t>
  </si>
  <si>
    <t>Special Revenue</t>
  </si>
  <si>
    <t xml:space="preserve"> </t>
  </si>
  <si>
    <t>Debt Service</t>
  </si>
  <si>
    <t>Capital Outlay</t>
  </si>
  <si>
    <t>encumb</t>
  </si>
  <si>
    <t>Function</t>
  </si>
  <si>
    <t>PROPOSED BUDGET SUMMARY</t>
  </si>
  <si>
    <t>2022-2023 Fiscal Year</t>
  </si>
  <si>
    <t>Madison County School District</t>
  </si>
  <si>
    <t>Required Local Effort (including Prior Period Funding Adj Millage)</t>
  </si>
  <si>
    <t>Discretionary Operating</t>
  </si>
  <si>
    <t>Additional Millage Not to exceed 4 years (Operating)</t>
  </si>
  <si>
    <t>Local Capital Improvement (Capital Outlay)</t>
  </si>
  <si>
    <t>Discretionary Capital Improvement</t>
  </si>
  <si>
    <t>Total Millage</t>
  </si>
  <si>
    <t>ESTIMATED REVENUES</t>
  </si>
  <si>
    <t>Federal Sources</t>
  </si>
  <si>
    <t>FINAL MILLAGE LEVIES SUBJECT TO 10-MILL CAP:</t>
  </si>
  <si>
    <t>THE PROPOSED OPERATING BUDGET EXPENDITURES ARE xxxx% MORE THAN LAST YEAR'S TOTAL OPERATING EXPENDITURES</t>
  </si>
  <si>
    <t>GENERAL FUND</t>
  </si>
  <si>
    <t>SPECIAL REVENUE</t>
  </si>
  <si>
    <t>DEBT SERVICE</t>
  </si>
  <si>
    <t>CAPITAL PROJECT FUNDS</t>
  </si>
  <si>
    <t>TOTAL ALL FUNDS</t>
  </si>
  <si>
    <t>TOTAL ESTIMATED REVENUES, OTHER FINANCING SOURCES, AND FUND BALANCE</t>
  </si>
  <si>
    <t>APPROPRIATIONS/EXPENDITURES</t>
  </si>
  <si>
    <t>ENDING FUND BALANCE</t>
  </si>
  <si>
    <t>TRANSFERS OUT AND TOTAL OTHER FINANCING USES</t>
  </si>
  <si>
    <t>TOTAL APPROPRIATIONS/EXPENDITURES</t>
  </si>
  <si>
    <t>TOTAL APPROPRIATIONS, OTHER FINANCING USES, AND FUND BALANCE</t>
  </si>
  <si>
    <t>The Tentative, adopted, and/or final budgets are on file in the office of the above referenced taxing authority as a public record.</t>
  </si>
  <si>
    <t>Federal Thru State/Local (3200-3299 revenue codes)</t>
  </si>
  <si>
    <t>Federal Direct (3100-3190 revenue codes)</t>
  </si>
  <si>
    <t>State Sources (3300-3399 revenue codes)</t>
  </si>
  <si>
    <t>Local Taxes (3410 revenue code)</t>
  </si>
  <si>
    <t>Local Other (3421-3499 revenue codes)</t>
  </si>
  <si>
    <t>Local Sources (3210-3499 revenue codes)</t>
  </si>
  <si>
    <t>TOTAL REVENUE SOURCES (3100-3499 revenue codes)</t>
  </si>
  <si>
    <t>TRANSFERS IN AND OTHER FINANCING SOURCES (3600-3690 revenue codes)</t>
  </si>
  <si>
    <t>BEGINNING FUND BALANCE (Audit report prior year)</t>
  </si>
  <si>
    <t>Description (closing year total expenses by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</si>
</sst>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2">
    <xf numFmtId="0" fontId="0" fillId="0" borderId="0" xfId="0"/>
    <xf numFmtId="11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0" xfId="0" applyBorder="1"/>
    <xf numFmtId="0" fontId="0" fillId="0" borderId="10" xfId="0" applyNumberForma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2" fontId="0" fillId="33" borderId="21" xfId="0" applyNumberFormat="1" applyFill="1" applyBorder="1"/>
    <xf numFmtId="0" fontId="16" fillId="0" borderId="10" xfId="0" applyFont="1" applyFill="1" applyBorder="1"/>
    <xf numFmtId="0" fontId="16" fillId="0" borderId="11" xfId="0" applyNumberFormat="1" applyFont="1" applyBorder="1"/>
    <xf numFmtId="0" fontId="0" fillId="0" borderId="11" xfId="0" applyNumberFormat="1" applyBorder="1"/>
    <xf numFmtId="0" fontId="0" fillId="33" borderId="11" xfId="0" applyNumberFormat="1" applyFill="1" applyBorder="1"/>
    <xf numFmtId="0" fontId="0" fillId="33" borderId="14" xfId="0" applyNumberFormat="1" applyFill="1" applyBorder="1"/>
    <xf numFmtId="0" fontId="0" fillId="33" borderId="21" xfId="0" applyNumberFormat="1" applyFill="1" applyBorder="1"/>
    <xf numFmtId="0" fontId="16" fillId="33" borderId="22" xfId="0" applyNumberFormat="1" applyFont="1" applyFill="1" applyBorder="1"/>
    <xf numFmtId="0" fontId="0" fillId="33" borderId="23" xfId="0" applyNumberFormat="1" applyFill="1" applyBorder="1"/>
    <xf numFmtId="0" fontId="16" fillId="33" borderId="10" xfId="0" applyFont="1" applyFill="1" applyBorder="1"/>
    <xf numFmtId="0" fontId="0" fillId="33" borderId="10" xfId="0" applyNumberFormat="1" applyFill="1" applyBorder="1"/>
    <xf numFmtId="4" fontId="16" fillId="33" borderId="22" xfId="0" applyNumberFormat="1" applyFont="1" applyFill="1" applyBorder="1"/>
    <xf numFmtId="4" fontId="0" fillId="33" borderId="24" xfId="0" applyNumberFormat="1" applyFill="1" applyBorder="1"/>
    <xf numFmtId="4" fontId="0" fillId="33" borderId="21" xfId="0" applyNumberFormat="1" applyFill="1" applyBorder="1"/>
    <xf numFmtId="4" fontId="0" fillId="33" borderId="23" xfId="0" applyNumberFormat="1" applyFill="1" applyBorder="1"/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33" borderId="10" xfId="0" applyNumberFormat="1" applyFill="1" applyBorder="1"/>
    <xf numFmtId="4" fontId="0" fillId="0" borderId="13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4" fontId="0" fillId="33" borderId="11" xfId="0" applyNumberFormat="1" applyFill="1" applyBorder="1" applyAlignment="1">
      <alignment horizontal="right"/>
    </xf>
    <xf numFmtId="4" fontId="0" fillId="33" borderId="12" xfId="0" applyNumberFormat="1" applyFill="1" applyBorder="1" applyAlignment="1">
      <alignment horizontal="right"/>
    </xf>
    <xf numFmtId="4" fontId="0" fillId="33" borderId="13" xfId="0" applyNumberFormat="1" applyFill="1" applyBorder="1"/>
    <xf numFmtId="4" fontId="0" fillId="33" borderId="11" xfId="0" applyNumberFormat="1" applyFill="1" applyBorder="1"/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33" borderId="21" xfId="0" applyNumberFormat="1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20" fillId="0" borderId="10" xfId="0" applyFont="1" applyBorder="1"/>
    <xf numFmtId="0" fontId="0" fillId="34" borderId="15" xfId="0" applyNumberFormat="1" applyFill="1" applyBorder="1"/>
    <xf numFmtId="4" fontId="0" fillId="34" borderId="23" xfId="0" applyNumberFormat="1" applyFill="1" applyBorder="1"/>
    <xf numFmtId="4" fontId="0" fillId="34" borderId="21" xfId="0" applyNumberFormat="1" applyFill="1" applyBorder="1"/>
    <xf numFmtId="4" fontId="0" fillId="33" borderId="14" xfId="0" applyNumberFormat="1" applyFill="1" applyBorder="1"/>
    <xf numFmtId="0" fontId="21" fillId="0" borderId="25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6" fillId="34" borderId="11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4" fontId="16" fillId="34" borderId="11" xfId="0" applyNumberFormat="1" applyFont="1" applyFill="1" applyBorder="1" applyAlignment="1">
      <alignment horizontal="center"/>
    </xf>
    <xf numFmtId="4" fontId="16" fillId="34" borderId="13" xfId="0" applyNumberFormat="1" applyFont="1" applyFill="1" applyBorder="1" applyAlignment="1">
      <alignment horizontal="center"/>
    </xf>
    <xf numFmtId="4" fontId="16" fillId="34" borderId="12" xfId="0" applyNumberFormat="1" applyFont="1" applyFill="1" applyBorder="1" applyAlignment="1">
      <alignment horizontal="center"/>
    </xf>
    <xf numFmtId="4" fontId="16" fillId="0" borderId="12" xfId="0" applyNumberFormat="1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" fontId="16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34" borderId="12" xfId="0" applyNumberFormat="1" applyFont="1" applyFill="1" applyBorder="1" applyAlignment="1">
      <alignment horizontal="right"/>
    </xf>
    <xf numFmtId="4" fontId="0" fillId="34" borderId="13" xfId="0" applyNumberFormat="1" applyFont="1" applyFill="1" applyBorder="1" applyAlignment="1">
      <alignment horizontal="right"/>
    </xf>
    <xf numFmtId="4" fontId="0" fillId="34" borderId="12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559"/>
  <sheetViews>
    <sheetView workbookViewId="0">
      <selection activeCell="K1" sqref="K1:K1048576"/>
    </sheetView>
  </sheetViews>
  <sheetFormatPr defaultRowHeight="15" x14ac:dyDescent="0.25"/>
  <cols>
    <col min="1" max="1" width="39.5703125" customWidth="1"/>
    <col min="4" max="4" width="21" customWidth="1"/>
    <col min="5" max="5" width="7.85546875" customWidth="1"/>
    <col min="6" max="6" width="7.5703125" customWidth="1"/>
    <col min="7" max="7" width="0.42578125" customWidth="1"/>
    <col min="11" max="11" width="15.28515625" customWidth="1"/>
    <col min="12" max="12" width="14.5703125" customWidth="1"/>
    <col min="13" max="13" width="13.5703125" customWidth="1"/>
    <col min="14" max="14" width="14.85546875" customWidth="1"/>
    <col min="15" max="15" width="10.7109375" customWidth="1"/>
  </cols>
  <sheetData>
    <row r="1" spans="1:16" x14ac:dyDescent="0.25">
      <c r="K1" t="s">
        <v>0</v>
      </c>
      <c r="L1" t="s">
        <v>0</v>
      </c>
      <c r="M1" t="s">
        <v>1</v>
      </c>
      <c r="N1" t="s">
        <v>0</v>
      </c>
    </row>
    <row r="2" spans="1:16" x14ac:dyDescent="0.25">
      <c r="A2" t="s">
        <v>2</v>
      </c>
      <c r="B2" t="s">
        <v>3</v>
      </c>
      <c r="C2" t="s">
        <v>4</v>
      </c>
      <c r="D2" t="s">
        <v>5</v>
      </c>
      <c r="E2" t="s">
        <v>5</v>
      </c>
      <c r="F2" t="s">
        <v>6</v>
      </c>
      <c r="G2" t="s">
        <v>7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6" x14ac:dyDescent="0.25">
      <c r="A3" s="1" t="s">
        <v>14</v>
      </c>
      <c r="B3">
        <v>4450</v>
      </c>
      <c r="C3">
        <v>5100</v>
      </c>
      <c r="D3" t="s">
        <v>15</v>
      </c>
      <c r="E3">
        <v>1000</v>
      </c>
      <c r="F3">
        <v>9001</v>
      </c>
      <c r="G3" t="s">
        <v>16</v>
      </c>
      <c r="H3" t="s">
        <v>17</v>
      </c>
      <c r="I3">
        <v>0</v>
      </c>
      <c r="J3">
        <v>0</v>
      </c>
      <c r="K3">
        <v>0</v>
      </c>
      <c r="L3" s="2">
        <v>60000</v>
      </c>
      <c r="M3">
        <v>0</v>
      </c>
      <c r="N3">
        <v>0</v>
      </c>
      <c r="P3" s="2"/>
    </row>
    <row r="4" spans="1:16" hidden="1" x14ac:dyDescent="0.25">
      <c r="A4" s="1" t="s">
        <v>18</v>
      </c>
      <c r="B4">
        <v>1000</v>
      </c>
      <c r="C4">
        <v>5100</v>
      </c>
      <c r="D4" t="s">
        <v>19</v>
      </c>
      <c r="E4">
        <v>1200</v>
      </c>
      <c r="F4">
        <v>11</v>
      </c>
      <c r="G4" t="s">
        <v>20</v>
      </c>
      <c r="H4">
        <v>0</v>
      </c>
      <c r="I4">
        <v>0</v>
      </c>
      <c r="J4">
        <v>0</v>
      </c>
      <c r="K4" s="2">
        <v>607546.6</v>
      </c>
      <c r="L4" s="2">
        <v>36984.269999999997</v>
      </c>
      <c r="M4">
        <v>0</v>
      </c>
      <c r="N4" s="2">
        <v>37148.300000000003</v>
      </c>
      <c r="O4" s="2"/>
    </row>
    <row r="5" spans="1:16" hidden="1" x14ac:dyDescent="0.25">
      <c r="A5" s="1" t="s">
        <v>21</v>
      </c>
      <c r="B5">
        <v>1000</v>
      </c>
      <c r="C5">
        <v>5100</v>
      </c>
      <c r="D5" t="s">
        <v>19</v>
      </c>
      <c r="E5">
        <v>1200</v>
      </c>
      <c r="F5">
        <v>11</v>
      </c>
      <c r="G5" t="s">
        <v>20</v>
      </c>
      <c r="H5">
        <v>0</v>
      </c>
      <c r="I5">
        <v>0</v>
      </c>
      <c r="J5">
        <v>10300</v>
      </c>
      <c r="K5">
        <v>0</v>
      </c>
      <c r="L5" s="2">
        <v>542853.29</v>
      </c>
      <c r="M5">
        <v>0</v>
      </c>
      <c r="N5" s="2">
        <v>543028.55000000005</v>
      </c>
      <c r="O5" s="2"/>
    </row>
    <row r="6" spans="1:16" hidden="1" x14ac:dyDescent="0.25">
      <c r="A6" s="1" t="s">
        <v>22</v>
      </c>
      <c r="B6">
        <v>1000</v>
      </c>
      <c r="C6">
        <v>5100</v>
      </c>
      <c r="D6" t="s">
        <v>19</v>
      </c>
      <c r="E6">
        <v>1200</v>
      </c>
      <c r="F6">
        <v>11</v>
      </c>
      <c r="G6" t="s">
        <v>23</v>
      </c>
      <c r="H6">
        <v>13300</v>
      </c>
      <c r="I6">
        <v>0</v>
      </c>
      <c r="J6">
        <v>0</v>
      </c>
      <c r="K6" s="2">
        <v>43847.13</v>
      </c>
      <c r="L6">
        <v>0</v>
      </c>
      <c r="M6">
        <v>0</v>
      </c>
      <c r="N6">
        <v>0</v>
      </c>
    </row>
    <row r="7" spans="1:16" hidden="1" x14ac:dyDescent="0.25">
      <c r="A7" s="1" t="s">
        <v>24</v>
      </c>
      <c r="B7">
        <v>1000</v>
      </c>
      <c r="C7">
        <v>5100</v>
      </c>
      <c r="D7" t="s">
        <v>19</v>
      </c>
      <c r="E7">
        <v>1200</v>
      </c>
      <c r="F7">
        <v>11</v>
      </c>
      <c r="G7" t="s">
        <v>23</v>
      </c>
      <c r="H7">
        <v>13300</v>
      </c>
      <c r="I7">
        <v>0</v>
      </c>
      <c r="J7">
        <v>10300</v>
      </c>
      <c r="K7">
        <v>0</v>
      </c>
      <c r="L7" s="2">
        <v>16545.21</v>
      </c>
      <c r="M7">
        <v>0</v>
      </c>
      <c r="N7" s="2">
        <v>16545.21</v>
      </c>
      <c r="O7" s="2"/>
    </row>
    <row r="8" spans="1:16" x14ac:dyDescent="0.25">
      <c r="A8" s="1" t="s">
        <v>25</v>
      </c>
      <c r="B8">
        <v>4200</v>
      </c>
      <c r="C8">
        <v>5100</v>
      </c>
      <c r="D8" t="s">
        <v>19</v>
      </c>
      <c r="E8">
        <v>1200</v>
      </c>
      <c r="F8">
        <v>11</v>
      </c>
      <c r="G8" t="s">
        <v>26</v>
      </c>
      <c r="H8" t="s">
        <v>27</v>
      </c>
      <c r="I8" t="s">
        <v>28</v>
      </c>
      <c r="J8">
        <v>0</v>
      </c>
      <c r="K8" s="2">
        <v>1284.3900000000001</v>
      </c>
      <c r="L8" s="2">
        <v>1284.3900000000001</v>
      </c>
      <c r="M8">
        <v>0</v>
      </c>
      <c r="N8">
        <v>0</v>
      </c>
      <c r="P8" s="2"/>
    </row>
    <row r="9" spans="1:16" x14ac:dyDescent="0.25">
      <c r="A9" s="1" t="s">
        <v>29</v>
      </c>
      <c r="B9">
        <v>4200</v>
      </c>
      <c r="C9">
        <v>5100</v>
      </c>
      <c r="D9" t="s">
        <v>19</v>
      </c>
      <c r="E9">
        <v>1200</v>
      </c>
      <c r="F9">
        <v>11</v>
      </c>
      <c r="G9" t="s">
        <v>26</v>
      </c>
      <c r="H9" t="s">
        <v>27</v>
      </c>
      <c r="I9" t="s">
        <v>30</v>
      </c>
      <c r="J9">
        <v>0</v>
      </c>
      <c r="K9" s="2">
        <v>17486.330000000002</v>
      </c>
      <c r="L9">
        <v>0</v>
      </c>
      <c r="M9">
        <v>0</v>
      </c>
      <c r="N9">
        <v>0</v>
      </c>
    </row>
    <row r="10" spans="1:16" x14ac:dyDescent="0.25">
      <c r="A10" s="1" t="s">
        <v>31</v>
      </c>
      <c r="B10">
        <v>4200</v>
      </c>
      <c r="C10">
        <v>5100</v>
      </c>
      <c r="D10" t="s">
        <v>19</v>
      </c>
      <c r="E10">
        <v>1200</v>
      </c>
      <c r="F10">
        <v>11</v>
      </c>
      <c r="G10" t="s">
        <v>32</v>
      </c>
      <c r="H10" t="s">
        <v>33</v>
      </c>
      <c r="I10" t="s">
        <v>30</v>
      </c>
      <c r="J10">
        <v>0</v>
      </c>
      <c r="K10" s="2">
        <v>17486.349999999999</v>
      </c>
      <c r="L10">
        <v>0</v>
      </c>
      <c r="M10">
        <v>0</v>
      </c>
      <c r="N10">
        <v>0</v>
      </c>
    </row>
    <row r="11" spans="1:16" x14ac:dyDescent="0.25">
      <c r="A11" s="1" t="s">
        <v>34</v>
      </c>
      <c r="B11">
        <v>4430</v>
      </c>
      <c r="C11">
        <v>5100</v>
      </c>
      <c r="D11" t="s">
        <v>19</v>
      </c>
      <c r="E11">
        <v>1200</v>
      </c>
      <c r="F11">
        <v>11</v>
      </c>
      <c r="G11" t="s">
        <v>35</v>
      </c>
      <c r="H11" t="s">
        <v>36</v>
      </c>
      <c r="I11">
        <v>0</v>
      </c>
      <c r="J11">
        <v>10300</v>
      </c>
      <c r="K11">
        <v>0</v>
      </c>
      <c r="L11">
        <v>0</v>
      </c>
      <c r="M11">
        <v>0</v>
      </c>
      <c r="N11">
        <v>0</v>
      </c>
    </row>
    <row r="12" spans="1:16" x14ac:dyDescent="0.25">
      <c r="A12" s="1" t="s">
        <v>37</v>
      </c>
      <c r="B12">
        <v>4200</v>
      </c>
      <c r="C12">
        <v>5100</v>
      </c>
      <c r="D12" t="s">
        <v>19</v>
      </c>
      <c r="E12">
        <v>1200</v>
      </c>
      <c r="F12">
        <v>11</v>
      </c>
      <c r="G12" t="s">
        <v>38</v>
      </c>
      <c r="H12" t="s">
        <v>39</v>
      </c>
      <c r="I12" t="s">
        <v>28</v>
      </c>
      <c r="J12">
        <v>0</v>
      </c>
      <c r="K12">
        <v>0.32</v>
      </c>
      <c r="L12">
        <v>0.32</v>
      </c>
      <c r="M12">
        <v>0</v>
      </c>
      <c r="N12">
        <v>0</v>
      </c>
    </row>
    <row r="13" spans="1:16" x14ac:dyDescent="0.25">
      <c r="A13" s="1" t="s">
        <v>40</v>
      </c>
      <c r="B13">
        <v>4200</v>
      </c>
      <c r="C13">
        <v>5100</v>
      </c>
      <c r="D13" t="s">
        <v>19</v>
      </c>
      <c r="E13">
        <v>1200</v>
      </c>
      <c r="F13">
        <v>11</v>
      </c>
      <c r="G13" t="s">
        <v>38</v>
      </c>
      <c r="H13" t="s">
        <v>39</v>
      </c>
      <c r="I13" t="s">
        <v>30</v>
      </c>
      <c r="J13">
        <v>0</v>
      </c>
      <c r="K13" s="2">
        <v>93294.48</v>
      </c>
      <c r="L13">
        <v>984.32</v>
      </c>
      <c r="M13">
        <v>0</v>
      </c>
      <c r="N13">
        <v>984.32</v>
      </c>
    </row>
    <row r="14" spans="1:16" x14ac:dyDescent="0.25">
      <c r="A14" s="1" t="s">
        <v>41</v>
      </c>
      <c r="B14">
        <v>4200</v>
      </c>
      <c r="C14">
        <v>5100</v>
      </c>
      <c r="D14" t="s">
        <v>19</v>
      </c>
      <c r="E14">
        <v>1200</v>
      </c>
      <c r="F14">
        <v>11</v>
      </c>
      <c r="G14" t="s">
        <v>38</v>
      </c>
      <c r="H14" t="s">
        <v>39</v>
      </c>
      <c r="I14" t="s">
        <v>42</v>
      </c>
      <c r="J14">
        <v>10300</v>
      </c>
      <c r="K14">
        <v>0</v>
      </c>
      <c r="L14" s="2">
        <v>98912.75</v>
      </c>
      <c r="M14">
        <v>0</v>
      </c>
      <c r="N14" s="2">
        <v>115408.18</v>
      </c>
      <c r="O14" s="2"/>
      <c r="P14" s="2"/>
    </row>
    <row r="15" spans="1:16" x14ac:dyDescent="0.25">
      <c r="A15" s="1" t="s">
        <v>43</v>
      </c>
      <c r="B15">
        <v>4200</v>
      </c>
      <c r="C15">
        <v>5100</v>
      </c>
      <c r="D15" t="s">
        <v>19</v>
      </c>
      <c r="E15">
        <v>1200</v>
      </c>
      <c r="F15">
        <v>11</v>
      </c>
      <c r="G15" t="s">
        <v>44</v>
      </c>
      <c r="H15" t="s">
        <v>45</v>
      </c>
      <c r="I15" t="s">
        <v>28</v>
      </c>
      <c r="J15">
        <v>0</v>
      </c>
      <c r="K15" s="2">
        <v>10509.04</v>
      </c>
      <c r="L15" s="2">
        <v>15685.14</v>
      </c>
      <c r="M15">
        <v>0</v>
      </c>
      <c r="N15" s="2">
        <v>3484.25</v>
      </c>
      <c r="P15" s="2"/>
    </row>
    <row r="16" spans="1:16" x14ac:dyDescent="0.25">
      <c r="A16" s="1" t="s">
        <v>46</v>
      </c>
      <c r="B16">
        <v>4200</v>
      </c>
      <c r="C16">
        <v>5100</v>
      </c>
      <c r="D16" t="s">
        <v>19</v>
      </c>
      <c r="E16">
        <v>1200</v>
      </c>
      <c r="F16">
        <v>11</v>
      </c>
      <c r="G16" t="s">
        <v>44</v>
      </c>
      <c r="H16" t="s">
        <v>45</v>
      </c>
      <c r="I16" t="s">
        <v>30</v>
      </c>
      <c r="J16">
        <v>0</v>
      </c>
      <c r="K16" s="2">
        <v>53402.14</v>
      </c>
      <c r="L16">
        <v>0</v>
      </c>
      <c r="M16">
        <v>0</v>
      </c>
      <c r="N16">
        <v>71</v>
      </c>
      <c r="O16" s="2"/>
    </row>
    <row r="17" spans="1:16" x14ac:dyDescent="0.25">
      <c r="A17" s="1" t="s">
        <v>47</v>
      </c>
      <c r="B17">
        <v>4200</v>
      </c>
      <c r="C17">
        <v>5100</v>
      </c>
      <c r="D17" t="s">
        <v>19</v>
      </c>
      <c r="E17">
        <v>1200</v>
      </c>
      <c r="F17">
        <v>11</v>
      </c>
      <c r="G17" t="s">
        <v>48</v>
      </c>
      <c r="H17" t="s">
        <v>49</v>
      </c>
      <c r="I17" t="s">
        <v>28</v>
      </c>
      <c r="J17">
        <v>0</v>
      </c>
      <c r="K17" s="2">
        <v>6314.79</v>
      </c>
      <c r="L17" s="2">
        <v>6314.79</v>
      </c>
      <c r="M17">
        <v>0</v>
      </c>
      <c r="N17">
        <v>0</v>
      </c>
      <c r="P17" s="2"/>
    </row>
    <row r="18" spans="1:16" x14ac:dyDescent="0.25">
      <c r="A18" s="1" t="s">
        <v>50</v>
      </c>
      <c r="B18">
        <v>4200</v>
      </c>
      <c r="C18">
        <v>5100</v>
      </c>
      <c r="D18" t="s">
        <v>19</v>
      </c>
      <c r="E18">
        <v>1200</v>
      </c>
      <c r="F18">
        <v>11</v>
      </c>
      <c r="G18" t="s">
        <v>48</v>
      </c>
      <c r="H18" t="s">
        <v>49</v>
      </c>
      <c r="I18" t="s">
        <v>30</v>
      </c>
      <c r="J18">
        <v>0</v>
      </c>
      <c r="K18" s="2">
        <v>40000</v>
      </c>
      <c r="L18">
        <v>0</v>
      </c>
      <c r="M18">
        <v>0</v>
      </c>
      <c r="N18">
        <v>0</v>
      </c>
    </row>
    <row r="19" spans="1:16" x14ac:dyDescent="0.25">
      <c r="A19" s="1" t="s">
        <v>51</v>
      </c>
      <c r="B19">
        <v>4200</v>
      </c>
      <c r="C19">
        <v>5100</v>
      </c>
      <c r="D19" t="s">
        <v>19</v>
      </c>
      <c r="E19">
        <v>1200</v>
      </c>
      <c r="F19">
        <v>11</v>
      </c>
      <c r="G19" t="s">
        <v>48</v>
      </c>
      <c r="H19" t="s">
        <v>49</v>
      </c>
      <c r="I19" t="s">
        <v>30</v>
      </c>
      <c r="J19">
        <v>10300</v>
      </c>
      <c r="K19">
        <v>0</v>
      </c>
      <c r="L19" s="2">
        <v>40264</v>
      </c>
      <c r="M19">
        <v>0</v>
      </c>
      <c r="N19" s="2">
        <v>40264</v>
      </c>
      <c r="O19" s="2"/>
    </row>
    <row r="20" spans="1:16" x14ac:dyDescent="0.25">
      <c r="A20" s="1" t="s">
        <v>52</v>
      </c>
      <c r="B20">
        <v>4200</v>
      </c>
      <c r="C20">
        <v>5100</v>
      </c>
      <c r="D20" t="s">
        <v>19</v>
      </c>
      <c r="E20">
        <v>1200</v>
      </c>
      <c r="F20">
        <v>11</v>
      </c>
      <c r="G20" t="s">
        <v>53</v>
      </c>
      <c r="H20" t="s">
        <v>54</v>
      </c>
      <c r="I20" t="s">
        <v>28</v>
      </c>
      <c r="J20">
        <v>0</v>
      </c>
      <c r="K20">
        <v>0</v>
      </c>
      <c r="L20" s="2">
        <v>2976.62</v>
      </c>
      <c r="M20">
        <v>0</v>
      </c>
      <c r="N20" s="2">
        <v>3819.83</v>
      </c>
    </row>
    <row r="21" spans="1:16" x14ac:dyDescent="0.25">
      <c r="A21" s="1" t="s">
        <v>55</v>
      </c>
      <c r="B21">
        <v>4200</v>
      </c>
      <c r="C21">
        <v>5100</v>
      </c>
      <c r="D21" t="s">
        <v>19</v>
      </c>
      <c r="E21">
        <v>1200</v>
      </c>
      <c r="F21">
        <v>11</v>
      </c>
      <c r="G21" t="s">
        <v>53</v>
      </c>
      <c r="H21" t="s">
        <v>54</v>
      </c>
      <c r="I21" t="s">
        <v>30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6" x14ac:dyDescent="0.25">
      <c r="A22" s="1" t="s">
        <v>56</v>
      </c>
      <c r="B22">
        <v>4200</v>
      </c>
      <c r="C22">
        <v>5100</v>
      </c>
      <c r="D22" t="s">
        <v>19</v>
      </c>
      <c r="E22">
        <v>1200</v>
      </c>
      <c r="F22">
        <v>11</v>
      </c>
      <c r="G22" t="s">
        <v>53</v>
      </c>
      <c r="H22" t="s">
        <v>54</v>
      </c>
      <c r="I22" t="s">
        <v>30</v>
      </c>
      <c r="J22">
        <v>10300</v>
      </c>
      <c r="K22">
        <v>0</v>
      </c>
      <c r="L22" s="2">
        <v>44591.69</v>
      </c>
      <c r="M22">
        <v>0</v>
      </c>
      <c r="N22" s="2">
        <v>36864.99</v>
      </c>
      <c r="O22" s="2"/>
      <c r="P22" s="2"/>
    </row>
    <row r="23" spans="1:16" hidden="1" x14ac:dyDescent="0.25">
      <c r="A23" s="1" t="s">
        <v>57</v>
      </c>
      <c r="B23">
        <v>1000</v>
      </c>
      <c r="C23">
        <v>5100</v>
      </c>
      <c r="D23" t="s">
        <v>19</v>
      </c>
      <c r="E23">
        <v>1200</v>
      </c>
      <c r="F23">
        <v>41</v>
      </c>
      <c r="G23" t="s">
        <v>20</v>
      </c>
      <c r="H23">
        <v>0</v>
      </c>
      <c r="I23">
        <v>0</v>
      </c>
      <c r="J23">
        <v>0</v>
      </c>
      <c r="K23" s="2">
        <v>1504397.48</v>
      </c>
      <c r="L23">
        <v>0</v>
      </c>
      <c r="M23">
        <v>0</v>
      </c>
      <c r="N23">
        <v>0</v>
      </c>
    </row>
    <row r="24" spans="1:16" hidden="1" x14ac:dyDescent="0.25">
      <c r="A24" s="1" t="s">
        <v>58</v>
      </c>
      <c r="B24">
        <v>1000</v>
      </c>
      <c r="C24">
        <v>5100</v>
      </c>
      <c r="D24" t="s">
        <v>19</v>
      </c>
      <c r="E24">
        <v>1200</v>
      </c>
      <c r="F24">
        <v>41</v>
      </c>
      <c r="G24" t="s">
        <v>20</v>
      </c>
      <c r="H24">
        <v>0</v>
      </c>
      <c r="I24">
        <v>0</v>
      </c>
      <c r="J24">
        <v>10100</v>
      </c>
      <c r="K24">
        <v>0</v>
      </c>
      <c r="L24" s="2">
        <v>449741.68</v>
      </c>
      <c r="M24">
        <v>0</v>
      </c>
      <c r="N24" s="2">
        <v>447061.47</v>
      </c>
      <c r="O24" s="2"/>
      <c r="P24" s="2"/>
    </row>
    <row r="25" spans="1:16" hidden="1" x14ac:dyDescent="0.25">
      <c r="A25" s="1" t="s">
        <v>59</v>
      </c>
      <c r="B25">
        <v>1000</v>
      </c>
      <c r="C25">
        <v>5100</v>
      </c>
      <c r="D25" t="s">
        <v>19</v>
      </c>
      <c r="E25">
        <v>1200</v>
      </c>
      <c r="F25">
        <v>41</v>
      </c>
      <c r="G25" t="s">
        <v>20</v>
      </c>
      <c r="H25">
        <v>0</v>
      </c>
      <c r="I25">
        <v>0</v>
      </c>
      <c r="J25">
        <v>10200</v>
      </c>
      <c r="K25">
        <v>0</v>
      </c>
      <c r="L25" s="2">
        <v>859195.17</v>
      </c>
      <c r="M25">
        <v>0</v>
      </c>
      <c r="N25" s="2">
        <v>856441.07</v>
      </c>
      <c r="O25" s="2"/>
      <c r="P25" s="2"/>
    </row>
    <row r="26" spans="1:16" x14ac:dyDescent="0.25">
      <c r="A26" s="1" t="s">
        <v>60</v>
      </c>
      <c r="B26">
        <v>4430</v>
      </c>
      <c r="C26">
        <v>5100</v>
      </c>
      <c r="D26" t="s">
        <v>19</v>
      </c>
      <c r="E26">
        <v>1200</v>
      </c>
      <c r="F26">
        <v>41</v>
      </c>
      <c r="G26" t="s">
        <v>61</v>
      </c>
      <c r="H26" t="s">
        <v>62</v>
      </c>
      <c r="I26">
        <v>0</v>
      </c>
      <c r="J26">
        <v>10200</v>
      </c>
      <c r="K26">
        <v>0</v>
      </c>
      <c r="L26">
        <v>0</v>
      </c>
      <c r="M26">
        <v>0</v>
      </c>
      <c r="N26" s="2">
        <v>39767</v>
      </c>
      <c r="O26" s="2"/>
      <c r="P26" s="2"/>
    </row>
    <row r="27" spans="1:16" x14ac:dyDescent="0.25">
      <c r="A27" s="1" t="s">
        <v>63</v>
      </c>
      <c r="B27">
        <v>4200</v>
      </c>
      <c r="C27">
        <v>5100</v>
      </c>
      <c r="D27" t="s">
        <v>19</v>
      </c>
      <c r="E27">
        <v>1200</v>
      </c>
      <c r="F27">
        <v>41</v>
      </c>
      <c r="G27" t="s">
        <v>38</v>
      </c>
      <c r="H27" t="s">
        <v>39</v>
      </c>
      <c r="I27" t="s">
        <v>30</v>
      </c>
      <c r="J27">
        <v>0</v>
      </c>
      <c r="K27" s="2">
        <v>317092.8</v>
      </c>
      <c r="L27">
        <v>0</v>
      </c>
      <c r="M27">
        <v>0</v>
      </c>
      <c r="N27">
        <v>0</v>
      </c>
    </row>
    <row r="28" spans="1:16" x14ac:dyDescent="0.25">
      <c r="A28" s="1" t="s">
        <v>64</v>
      </c>
      <c r="B28">
        <v>4200</v>
      </c>
      <c r="C28">
        <v>5100</v>
      </c>
      <c r="D28" t="s">
        <v>19</v>
      </c>
      <c r="E28">
        <v>1200</v>
      </c>
      <c r="F28">
        <v>41</v>
      </c>
      <c r="G28" t="s">
        <v>38</v>
      </c>
      <c r="H28" t="s">
        <v>39</v>
      </c>
      <c r="I28" t="s">
        <v>30</v>
      </c>
      <c r="J28">
        <v>10100</v>
      </c>
      <c r="K28">
        <v>0</v>
      </c>
      <c r="L28" s="2">
        <v>209217.38</v>
      </c>
      <c r="M28">
        <v>0</v>
      </c>
      <c r="N28" s="2">
        <v>267342.84999999998</v>
      </c>
      <c r="O28" s="2"/>
      <c r="P28" s="2"/>
    </row>
    <row r="29" spans="1:16" x14ac:dyDescent="0.25">
      <c r="A29" s="1" t="s">
        <v>65</v>
      </c>
      <c r="B29">
        <v>4200</v>
      </c>
      <c r="C29">
        <v>5100</v>
      </c>
      <c r="D29" t="s">
        <v>19</v>
      </c>
      <c r="E29">
        <v>1200</v>
      </c>
      <c r="F29">
        <v>41</v>
      </c>
      <c r="G29" t="s">
        <v>38</v>
      </c>
      <c r="H29" t="s">
        <v>39</v>
      </c>
      <c r="I29" t="s">
        <v>30</v>
      </c>
      <c r="J29">
        <v>10200</v>
      </c>
      <c r="K29">
        <v>0</v>
      </c>
      <c r="L29" s="2">
        <v>154307.54</v>
      </c>
      <c r="M29">
        <v>0</v>
      </c>
      <c r="N29" s="2">
        <v>80482.149999999994</v>
      </c>
      <c r="O29" s="2"/>
      <c r="P29" s="2"/>
    </row>
    <row r="30" spans="1:16" hidden="1" x14ac:dyDescent="0.25">
      <c r="A30" s="1" t="s">
        <v>66</v>
      </c>
      <c r="B30">
        <v>1000</v>
      </c>
      <c r="C30">
        <v>5100</v>
      </c>
      <c r="D30" t="s">
        <v>19</v>
      </c>
      <c r="E30">
        <v>1200</v>
      </c>
      <c r="F30">
        <v>91</v>
      </c>
      <c r="G30" t="s">
        <v>20</v>
      </c>
      <c r="H30">
        <v>0</v>
      </c>
      <c r="I30">
        <v>0</v>
      </c>
      <c r="J30">
        <v>0</v>
      </c>
      <c r="K30" s="2">
        <v>211898.76</v>
      </c>
      <c r="L30">
        <v>0</v>
      </c>
      <c r="M30">
        <v>0</v>
      </c>
      <c r="N30">
        <v>0</v>
      </c>
    </row>
    <row r="31" spans="1:16" hidden="1" x14ac:dyDescent="0.25">
      <c r="A31" s="1" t="s">
        <v>67</v>
      </c>
      <c r="B31">
        <v>1000</v>
      </c>
      <c r="C31">
        <v>5100</v>
      </c>
      <c r="D31" t="s">
        <v>19</v>
      </c>
      <c r="E31">
        <v>1200</v>
      </c>
      <c r="F31">
        <v>91</v>
      </c>
      <c r="G31" t="s">
        <v>20</v>
      </c>
      <c r="H31">
        <v>0</v>
      </c>
      <c r="I31">
        <v>0</v>
      </c>
      <c r="J31">
        <v>10100</v>
      </c>
      <c r="K31">
        <v>0</v>
      </c>
      <c r="L31" s="2">
        <v>159359.48000000001</v>
      </c>
      <c r="M31">
        <v>0</v>
      </c>
      <c r="N31" s="2">
        <v>159219.16</v>
      </c>
      <c r="O31" s="2"/>
    </row>
    <row r="32" spans="1:16" hidden="1" x14ac:dyDescent="0.25">
      <c r="A32" s="1" t="s">
        <v>68</v>
      </c>
      <c r="B32">
        <v>1000</v>
      </c>
      <c r="C32">
        <v>5100</v>
      </c>
      <c r="D32" t="s">
        <v>19</v>
      </c>
      <c r="E32">
        <v>1200</v>
      </c>
      <c r="F32">
        <v>91</v>
      </c>
      <c r="G32" t="s">
        <v>20</v>
      </c>
      <c r="H32">
        <v>0</v>
      </c>
      <c r="I32">
        <v>0</v>
      </c>
      <c r="J32">
        <v>10200</v>
      </c>
      <c r="K32">
        <v>0</v>
      </c>
      <c r="L32" s="2">
        <v>98061.05</v>
      </c>
      <c r="M32">
        <v>0</v>
      </c>
      <c r="N32" s="2">
        <v>97992</v>
      </c>
      <c r="O32" s="2"/>
    </row>
    <row r="33" spans="1:16" x14ac:dyDescent="0.25">
      <c r="A33" s="1" t="s">
        <v>69</v>
      </c>
      <c r="B33">
        <v>4200</v>
      </c>
      <c r="C33">
        <v>5100</v>
      </c>
      <c r="D33" t="s">
        <v>19</v>
      </c>
      <c r="E33">
        <v>1200</v>
      </c>
      <c r="F33">
        <v>91</v>
      </c>
      <c r="G33" t="s">
        <v>38</v>
      </c>
      <c r="H33" t="s">
        <v>39</v>
      </c>
      <c r="I33" t="s">
        <v>28</v>
      </c>
      <c r="J33">
        <v>0</v>
      </c>
      <c r="K33" s="2">
        <v>61413.33</v>
      </c>
      <c r="L33" s="2">
        <v>61413.33</v>
      </c>
      <c r="M33">
        <v>0</v>
      </c>
      <c r="N33">
        <v>0</v>
      </c>
      <c r="P33" s="2"/>
    </row>
    <row r="34" spans="1:16" x14ac:dyDescent="0.25">
      <c r="A34" s="1" t="s">
        <v>70</v>
      </c>
      <c r="B34">
        <v>4200</v>
      </c>
      <c r="C34">
        <v>5100</v>
      </c>
      <c r="D34" t="s">
        <v>19</v>
      </c>
      <c r="E34">
        <v>1200</v>
      </c>
      <c r="F34">
        <v>91</v>
      </c>
      <c r="G34" t="s">
        <v>38</v>
      </c>
      <c r="H34" t="s">
        <v>39</v>
      </c>
      <c r="I34" t="s">
        <v>30</v>
      </c>
      <c r="J34">
        <v>0</v>
      </c>
      <c r="K34" s="2">
        <v>125518.68</v>
      </c>
      <c r="L34">
        <v>0</v>
      </c>
      <c r="M34">
        <v>0</v>
      </c>
      <c r="N34">
        <v>0</v>
      </c>
    </row>
    <row r="35" spans="1:16" x14ac:dyDescent="0.25">
      <c r="A35" s="1" t="s">
        <v>71</v>
      </c>
      <c r="B35">
        <v>4200</v>
      </c>
      <c r="C35">
        <v>5100</v>
      </c>
      <c r="D35" t="s">
        <v>19</v>
      </c>
      <c r="E35">
        <v>1200</v>
      </c>
      <c r="F35">
        <v>91</v>
      </c>
      <c r="G35" t="s">
        <v>38</v>
      </c>
      <c r="H35" t="s">
        <v>39</v>
      </c>
      <c r="I35" t="s">
        <v>42</v>
      </c>
      <c r="J35">
        <v>10100</v>
      </c>
      <c r="K35">
        <v>0</v>
      </c>
      <c r="L35" s="2">
        <v>10914.31</v>
      </c>
      <c r="M35">
        <v>0</v>
      </c>
      <c r="N35">
        <v>0</v>
      </c>
      <c r="P35" s="2"/>
    </row>
    <row r="36" spans="1:16" hidden="1" x14ac:dyDescent="0.25">
      <c r="A36" s="1" t="s">
        <v>72</v>
      </c>
      <c r="B36">
        <v>1000</v>
      </c>
      <c r="C36">
        <v>5100</v>
      </c>
      <c r="D36" t="s">
        <v>19</v>
      </c>
      <c r="E36">
        <v>1200</v>
      </c>
      <c r="F36">
        <v>101</v>
      </c>
      <c r="G36" t="s">
        <v>20</v>
      </c>
      <c r="H36">
        <v>0</v>
      </c>
      <c r="I36">
        <v>0</v>
      </c>
      <c r="J36">
        <v>0</v>
      </c>
      <c r="K36" s="2">
        <v>462931.11</v>
      </c>
      <c r="L36">
        <v>0</v>
      </c>
      <c r="M36">
        <v>0</v>
      </c>
      <c r="N36">
        <v>0</v>
      </c>
    </row>
    <row r="37" spans="1:16" hidden="1" x14ac:dyDescent="0.25">
      <c r="A37" s="1" t="s">
        <v>73</v>
      </c>
      <c r="B37">
        <v>1000</v>
      </c>
      <c r="C37">
        <v>5100</v>
      </c>
      <c r="D37" t="s">
        <v>19</v>
      </c>
      <c r="E37">
        <v>1200</v>
      </c>
      <c r="F37">
        <v>101</v>
      </c>
      <c r="G37" t="s">
        <v>20</v>
      </c>
      <c r="H37">
        <v>0</v>
      </c>
      <c r="I37">
        <v>0</v>
      </c>
      <c r="J37">
        <v>10100</v>
      </c>
      <c r="K37">
        <v>0</v>
      </c>
      <c r="L37" s="2">
        <v>238609.21</v>
      </c>
      <c r="M37">
        <v>0</v>
      </c>
      <c r="N37" s="2">
        <v>234032</v>
      </c>
      <c r="O37" s="2"/>
      <c r="P37" s="2"/>
    </row>
    <row r="38" spans="1:16" hidden="1" x14ac:dyDescent="0.25">
      <c r="A38" s="1" t="s">
        <v>74</v>
      </c>
      <c r="B38">
        <v>1000</v>
      </c>
      <c r="C38">
        <v>5100</v>
      </c>
      <c r="D38" t="s">
        <v>19</v>
      </c>
      <c r="E38">
        <v>1200</v>
      </c>
      <c r="F38">
        <v>101</v>
      </c>
      <c r="G38" t="s">
        <v>20</v>
      </c>
      <c r="H38">
        <v>0</v>
      </c>
      <c r="I38">
        <v>0</v>
      </c>
      <c r="J38">
        <v>10200</v>
      </c>
      <c r="K38">
        <v>0</v>
      </c>
      <c r="L38" s="2">
        <v>91026.45</v>
      </c>
      <c r="M38">
        <v>0</v>
      </c>
      <c r="N38" s="2">
        <v>90953</v>
      </c>
      <c r="O38" s="2"/>
    </row>
    <row r="39" spans="1:16" x14ac:dyDescent="0.25">
      <c r="A39" s="1" t="s">
        <v>75</v>
      </c>
      <c r="B39">
        <v>4430</v>
      </c>
      <c r="C39">
        <v>5100</v>
      </c>
      <c r="D39" t="s">
        <v>19</v>
      </c>
      <c r="E39">
        <v>1200</v>
      </c>
      <c r="F39">
        <v>101</v>
      </c>
      <c r="G39" t="s">
        <v>76</v>
      </c>
      <c r="H39" t="s">
        <v>77</v>
      </c>
      <c r="I39">
        <v>0</v>
      </c>
      <c r="J39">
        <v>10100</v>
      </c>
      <c r="K39">
        <v>0</v>
      </c>
      <c r="L39">
        <v>0</v>
      </c>
      <c r="M39">
        <v>0</v>
      </c>
      <c r="N39" s="2">
        <v>112082</v>
      </c>
      <c r="O39" s="2"/>
      <c r="P39" s="2"/>
    </row>
    <row r="40" spans="1:16" x14ac:dyDescent="0.25">
      <c r="A40" s="1" t="s">
        <v>78</v>
      </c>
      <c r="B40">
        <v>4200</v>
      </c>
      <c r="C40">
        <v>5100</v>
      </c>
      <c r="D40" t="s">
        <v>19</v>
      </c>
      <c r="E40">
        <v>1200</v>
      </c>
      <c r="F40">
        <v>101</v>
      </c>
      <c r="G40" t="s">
        <v>38</v>
      </c>
      <c r="H40" t="s">
        <v>39</v>
      </c>
      <c r="I40" t="s">
        <v>28</v>
      </c>
      <c r="J40">
        <v>0</v>
      </c>
      <c r="K40" s="2">
        <v>1427.45</v>
      </c>
      <c r="L40" s="2">
        <v>1427.45</v>
      </c>
      <c r="M40">
        <v>0</v>
      </c>
      <c r="N40">
        <v>0</v>
      </c>
      <c r="P40" s="2"/>
    </row>
    <row r="41" spans="1:16" x14ac:dyDescent="0.25">
      <c r="A41" s="1" t="s">
        <v>79</v>
      </c>
      <c r="B41">
        <v>4200</v>
      </c>
      <c r="C41">
        <v>5100</v>
      </c>
      <c r="D41" t="s">
        <v>19</v>
      </c>
      <c r="E41">
        <v>1200</v>
      </c>
      <c r="F41">
        <v>101</v>
      </c>
      <c r="G41" t="s">
        <v>38</v>
      </c>
      <c r="H41" t="s">
        <v>39</v>
      </c>
      <c r="I41" t="s">
        <v>30</v>
      </c>
      <c r="J41">
        <v>0</v>
      </c>
      <c r="K41" s="2">
        <v>42045.52</v>
      </c>
      <c r="L41">
        <v>0</v>
      </c>
      <c r="M41">
        <v>0</v>
      </c>
      <c r="N41">
        <v>0</v>
      </c>
    </row>
    <row r="42" spans="1:16" x14ac:dyDescent="0.25">
      <c r="A42" s="1" t="s">
        <v>80</v>
      </c>
      <c r="B42">
        <v>4200</v>
      </c>
      <c r="C42">
        <v>5100</v>
      </c>
      <c r="D42" t="s">
        <v>19</v>
      </c>
      <c r="E42">
        <v>1200</v>
      </c>
      <c r="F42">
        <v>101</v>
      </c>
      <c r="G42" t="s">
        <v>38</v>
      </c>
      <c r="H42" t="s">
        <v>39</v>
      </c>
      <c r="I42" t="s">
        <v>30</v>
      </c>
      <c r="J42">
        <v>10100</v>
      </c>
      <c r="K42">
        <v>0</v>
      </c>
      <c r="L42" s="2">
        <v>52417.75</v>
      </c>
      <c r="M42">
        <v>0</v>
      </c>
      <c r="N42" s="2">
        <v>41540</v>
      </c>
      <c r="O42" s="2"/>
      <c r="P42" s="2"/>
    </row>
    <row r="43" spans="1:16" hidden="1" x14ac:dyDescent="0.25">
      <c r="A43" s="1" t="s">
        <v>81</v>
      </c>
      <c r="B43">
        <v>1000</v>
      </c>
      <c r="C43">
        <v>5100</v>
      </c>
      <c r="D43" t="s">
        <v>19</v>
      </c>
      <c r="E43">
        <v>1200</v>
      </c>
      <c r="F43">
        <v>111</v>
      </c>
      <c r="G43" t="s">
        <v>20</v>
      </c>
      <c r="H43">
        <v>0</v>
      </c>
      <c r="I43">
        <v>0</v>
      </c>
      <c r="J43">
        <v>0</v>
      </c>
      <c r="K43" s="2">
        <v>303247.02</v>
      </c>
      <c r="L43">
        <v>0</v>
      </c>
      <c r="M43">
        <v>0</v>
      </c>
      <c r="N43">
        <v>0</v>
      </c>
    </row>
    <row r="44" spans="1:16" hidden="1" x14ac:dyDescent="0.25">
      <c r="A44" s="1" t="s">
        <v>82</v>
      </c>
      <c r="B44">
        <v>1000</v>
      </c>
      <c r="C44">
        <v>5100</v>
      </c>
      <c r="D44" t="s">
        <v>19</v>
      </c>
      <c r="E44">
        <v>1200</v>
      </c>
      <c r="F44">
        <v>111</v>
      </c>
      <c r="G44" t="s">
        <v>20</v>
      </c>
      <c r="H44">
        <v>0</v>
      </c>
      <c r="I44">
        <v>0</v>
      </c>
      <c r="J44">
        <v>10100</v>
      </c>
      <c r="K44">
        <v>0</v>
      </c>
      <c r="L44" s="2">
        <v>112055.65</v>
      </c>
      <c r="M44">
        <v>0</v>
      </c>
      <c r="N44" s="2">
        <v>111870.39</v>
      </c>
      <c r="O44" s="2"/>
    </row>
    <row r="45" spans="1:16" hidden="1" x14ac:dyDescent="0.25">
      <c r="A45" s="1" t="s">
        <v>83</v>
      </c>
      <c r="B45">
        <v>1000</v>
      </c>
      <c r="C45">
        <v>5100</v>
      </c>
      <c r="D45" t="s">
        <v>19</v>
      </c>
      <c r="E45">
        <v>1200</v>
      </c>
      <c r="F45">
        <v>111</v>
      </c>
      <c r="G45" t="s">
        <v>20</v>
      </c>
      <c r="H45">
        <v>0</v>
      </c>
      <c r="I45">
        <v>0</v>
      </c>
      <c r="J45">
        <v>10200</v>
      </c>
      <c r="K45">
        <v>0</v>
      </c>
      <c r="L45" s="2">
        <v>107589.37</v>
      </c>
      <c r="M45">
        <v>0</v>
      </c>
      <c r="N45" s="2">
        <v>107532.77</v>
      </c>
      <c r="O45" s="2"/>
    </row>
    <row r="46" spans="1:16" x14ac:dyDescent="0.25">
      <c r="A46" s="1" t="s">
        <v>84</v>
      </c>
      <c r="B46">
        <v>4450</v>
      </c>
      <c r="C46">
        <v>5100</v>
      </c>
      <c r="D46" t="s">
        <v>19</v>
      </c>
      <c r="E46">
        <v>1200</v>
      </c>
      <c r="F46">
        <v>111</v>
      </c>
      <c r="G46" t="s">
        <v>85</v>
      </c>
      <c r="H46" t="s">
        <v>86</v>
      </c>
      <c r="I46">
        <v>0</v>
      </c>
      <c r="J46">
        <v>0</v>
      </c>
      <c r="K46">
        <v>0</v>
      </c>
      <c r="L46" s="2">
        <v>30000</v>
      </c>
      <c r="M46">
        <v>0</v>
      </c>
      <c r="N46">
        <v>0</v>
      </c>
      <c r="P46" s="2"/>
    </row>
    <row r="47" spans="1:16" x14ac:dyDescent="0.25">
      <c r="A47" s="1" t="s">
        <v>87</v>
      </c>
      <c r="B47">
        <v>4200</v>
      </c>
      <c r="C47">
        <v>5100</v>
      </c>
      <c r="D47" t="s">
        <v>19</v>
      </c>
      <c r="E47">
        <v>1200</v>
      </c>
      <c r="F47">
        <v>111</v>
      </c>
      <c r="G47" t="s">
        <v>38</v>
      </c>
      <c r="H47" t="s">
        <v>39</v>
      </c>
      <c r="I47" t="s">
        <v>28</v>
      </c>
      <c r="J47">
        <v>0</v>
      </c>
      <c r="K47">
        <v>672.41</v>
      </c>
      <c r="L47">
        <v>672.41</v>
      </c>
      <c r="M47">
        <v>0</v>
      </c>
      <c r="N47">
        <v>0</v>
      </c>
    </row>
    <row r="48" spans="1:16" x14ac:dyDescent="0.25">
      <c r="A48" s="1" t="s">
        <v>88</v>
      </c>
      <c r="B48">
        <v>4200</v>
      </c>
      <c r="C48">
        <v>5100</v>
      </c>
      <c r="D48" t="s">
        <v>19</v>
      </c>
      <c r="E48">
        <v>1200</v>
      </c>
      <c r="F48">
        <v>111</v>
      </c>
      <c r="G48" t="s">
        <v>38</v>
      </c>
      <c r="H48" t="s">
        <v>39</v>
      </c>
      <c r="I48" t="s">
        <v>30</v>
      </c>
      <c r="J48">
        <v>0</v>
      </c>
      <c r="K48" s="2">
        <v>41789.599999999999</v>
      </c>
      <c r="L48" s="2">
        <v>32687.5</v>
      </c>
      <c r="M48">
        <v>0</v>
      </c>
      <c r="N48" s="2">
        <v>33045.51</v>
      </c>
      <c r="O48" s="2"/>
    </row>
    <row r="49" spans="1:16" x14ac:dyDescent="0.25">
      <c r="A49" s="1" t="s">
        <v>89</v>
      </c>
      <c r="B49">
        <v>4450</v>
      </c>
      <c r="C49">
        <v>5100</v>
      </c>
      <c r="D49" t="s">
        <v>19</v>
      </c>
      <c r="E49">
        <v>1200</v>
      </c>
      <c r="F49">
        <v>9001</v>
      </c>
      <c r="G49" t="s">
        <v>16</v>
      </c>
      <c r="H49" t="s">
        <v>17</v>
      </c>
      <c r="I49">
        <v>0</v>
      </c>
      <c r="J49">
        <v>0</v>
      </c>
      <c r="K49">
        <v>0</v>
      </c>
      <c r="L49" s="2">
        <v>102615</v>
      </c>
      <c r="M49">
        <v>0</v>
      </c>
      <c r="N49">
        <v>0</v>
      </c>
      <c r="P49" s="2"/>
    </row>
    <row r="50" spans="1:16" x14ac:dyDescent="0.25">
      <c r="A50" s="1" t="s">
        <v>90</v>
      </c>
      <c r="B50">
        <v>4430</v>
      </c>
      <c r="C50">
        <v>5100</v>
      </c>
      <c r="D50" t="s">
        <v>19</v>
      </c>
      <c r="E50">
        <v>1200</v>
      </c>
      <c r="F50">
        <v>9001</v>
      </c>
      <c r="G50" t="s">
        <v>91</v>
      </c>
      <c r="H50" t="s">
        <v>92</v>
      </c>
      <c r="I50">
        <v>0</v>
      </c>
      <c r="J50">
        <v>0</v>
      </c>
      <c r="K50">
        <v>0</v>
      </c>
      <c r="L50" s="2">
        <v>50000</v>
      </c>
      <c r="M50">
        <v>0</v>
      </c>
      <c r="N50">
        <v>0</v>
      </c>
      <c r="O50" s="2">
        <f t="shared" ref="O50:O51" si="0">L50-M50-N50</f>
        <v>50000</v>
      </c>
      <c r="P50" s="2"/>
    </row>
    <row r="51" spans="1:16" x14ac:dyDescent="0.25">
      <c r="A51" s="1" t="s">
        <v>93</v>
      </c>
      <c r="B51">
        <v>4430</v>
      </c>
      <c r="C51">
        <v>5100</v>
      </c>
      <c r="D51" t="s">
        <v>19</v>
      </c>
      <c r="E51">
        <v>1200</v>
      </c>
      <c r="F51">
        <v>9001</v>
      </c>
      <c r="G51" t="s">
        <v>61</v>
      </c>
      <c r="H51" t="s">
        <v>62</v>
      </c>
      <c r="I51">
        <v>0</v>
      </c>
      <c r="J51">
        <v>0</v>
      </c>
      <c r="K51">
        <v>0</v>
      </c>
      <c r="L51" s="2">
        <v>37794.5</v>
      </c>
      <c r="M51">
        <v>0</v>
      </c>
      <c r="N51">
        <v>0</v>
      </c>
      <c r="O51" s="2">
        <f t="shared" si="0"/>
        <v>37794.5</v>
      </c>
      <c r="P51" s="2"/>
    </row>
    <row r="52" spans="1:16" x14ac:dyDescent="0.25">
      <c r="A52" s="1" t="s">
        <v>94</v>
      </c>
      <c r="B52">
        <v>4200</v>
      </c>
      <c r="C52">
        <v>5100</v>
      </c>
      <c r="D52" t="s">
        <v>19</v>
      </c>
      <c r="E52">
        <v>1200</v>
      </c>
      <c r="F52">
        <v>9001</v>
      </c>
      <c r="G52" t="s">
        <v>38</v>
      </c>
      <c r="H52" t="s">
        <v>39</v>
      </c>
      <c r="I52" t="s">
        <v>30</v>
      </c>
      <c r="J52">
        <v>0</v>
      </c>
      <c r="K52">
        <v>0</v>
      </c>
      <c r="L52" s="2">
        <v>60000</v>
      </c>
      <c r="M52">
        <v>0</v>
      </c>
      <c r="N52">
        <v>0</v>
      </c>
      <c r="P52" s="2"/>
    </row>
    <row r="53" spans="1:16" hidden="1" x14ac:dyDescent="0.25">
      <c r="A53" s="1" t="s">
        <v>95</v>
      </c>
      <c r="B53">
        <v>1000</v>
      </c>
      <c r="C53">
        <v>5100</v>
      </c>
      <c r="D53" t="s">
        <v>96</v>
      </c>
      <c r="E53">
        <v>1210</v>
      </c>
      <c r="F53">
        <v>11</v>
      </c>
      <c r="G53" t="s">
        <v>20</v>
      </c>
      <c r="H53">
        <v>0</v>
      </c>
      <c r="I53">
        <v>0</v>
      </c>
      <c r="J53">
        <v>0</v>
      </c>
      <c r="K53" s="2">
        <v>2856.5</v>
      </c>
      <c r="L53" s="2">
        <v>6081.41</v>
      </c>
      <c r="M53">
        <v>0</v>
      </c>
      <c r="N53" s="2">
        <v>7538.47</v>
      </c>
      <c r="O53" s="2"/>
      <c r="P53" s="2"/>
    </row>
    <row r="54" spans="1:16" hidden="1" x14ac:dyDescent="0.25">
      <c r="A54" s="1" t="s">
        <v>97</v>
      </c>
      <c r="B54">
        <v>1000</v>
      </c>
      <c r="C54">
        <v>5100</v>
      </c>
      <c r="D54" t="s">
        <v>96</v>
      </c>
      <c r="E54">
        <v>1210</v>
      </c>
      <c r="F54">
        <v>11</v>
      </c>
      <c r="G54" t="s">
        <v>20</v>
      </c>
      <c r="H54">
        <v>0</v>
      </c>
      <c r="I54">
        <v>0</v>
      </c>
      <c r="J54">
        <v>10300</v>
      </c>
      <c r="K54">
        <v>0</v>
      </c>
      <c r="L54">
        <v>37.1</v>
      </c>
      <c r="M54">
        <v>0</v>
      </c>
      <c r="N54">
        <v>37.1</v>
      </c>
    </row>
    <row r="55" spans="1:16" hidden="1" x14ac:dyDescent="0.25">
      <c r="A55" s="1" t="s">
        <v>98</v>
      </c>
      <c r="B55">
        <v>1000</v>
      </c>
      <c r="C55">
        <v>5100</v>
      </c>
      <c r="D55" t="s">
        <v>96</v>
      </c>
      <c r="E55">
        <v>1210</v>
      </c>
      <c r="F55">
        <v>11</v>
      </c>
      <c r="G55" t="s">
        <v>99</v>
      </c>
      <c r="H55">
        <v>12110</v>
      </c>
      <c r="I55">
        <v>0</v>
      </c>
      <c r="J55">
        <v>0</v>
      </c>
      <c r="K55" s="2">
        <v>10000</v>
      </c>
      <c r="L55" s="2">
        <v>15216.84</v>
      </c>
      <c r="M55">
        <v>0</v>
      </c>
      <c r="N55" s="2">
        <v>18758.78</v>
      </c>
      <c r="O55" s="2"/>
      <c r="P55" s="2"/>
    </row>
    <row r="56" spans="1:16" hidden="1" x14ac:dyDescent="0.25">
      <c r="A56" s="1" t="s">
        <v>100</v>
      </c>
      <c r="B56">
        <v>1000</v>
      </c>
      <c r="C56">
        <v>5100</v>
      </c>
      <c r="D56" t="s">
        <v>96</v>
      </c>
      <c r="E56">
        <v>1210</v>
      </c>
      <c r="F56">
        <v>11</v>
      </c>
      <c r="G56" t="s">
        <v>101</v>
      </c>
      <c r="H56">
        <v>12120</v>
      </c>
      <c r="I56">
        <v>0</v>
      </c>
      <c r="J56">
        <v>0</v>
      </c>
      <c r="K56" s="2">
        <v>10000</v>
      </c>
      <c r="L56" s="2">
        <v>5939.45</v>
      </c>
      <c r="M56">
        <v>0</v>
      </c>
      <c r="N56" s="2">
        <v>5939.45</v>
      </c>
    </row>
    <row r="57" spans="1:16" hidden="1" x14ac:dyDescent="0.25">
      <c r="A57" s="1" t="s">
        <v>102</v>
      </c>
      <c r="B57">
        <v>1000</v>
      </c>
      <c r="C57">
        <v>5100</v>
      </c>
      <c r="D57" t="s">
        <v>96</v>
      </c>
      <c r="E57">
        <v>1210</v>
      </c>
      <c r="F57">
        <v>11</v>
      </c>
      <c r="G57" t="s">
        <v>103</v>
      </c>
      <c r="H57">
        <v>12240</v>
      </c>
      <c r="I57">
        <v>0</v>
      </c>
      <c r="J57">
        <v>0</v>
      </c>
      <c r="K57" s="2">
        <v>4533.84</v>
      </c>
      <c r="L57">
        <v>0</v>
      </c>
      <c r="M57">
        <v>0</v>
      </c>
      <c r="N57">
        <v>0</v>
      </c>
    </row>
    <row r="58" spans="1:16" hidden="1" x14ac:dyDescent="0.25">
      <c r="A58" s="1" t="s">
        <v>104</v>
      </c>
      <c r="B58">
        <v>1000</v>
      </c>
      <c r="C58">
        <v>5100</v>
      </c>
      <c r="D58" t="s">
        <v>96</v>
      </c>
      <c r="E58">
        <v>1210</v>
      </c>
      <c r="F58">
        <v>11</v>
      </c>
      <c r="G58" t="s">
        <v>105</v>
      </c>
      <c r="H58">
        <v>12500</v>
      </c>
      <c r="I58">
        <v>0</v>
      </c>
      <c r="J58">
        <v>0</v>
      </c>
      <c r="K58" s="2">
        <v>6817.95</v>
      </c>
      <c r="L58" s="2">
        <v>8817.9500000000007</v>
      </c>
      <c r="M58">
        <v>0</v>
      </c>
      <c r="N58" s="2">
        <v>5664.04</v>
      </c>
      <c r="P58" s="2"/>
    </row>
    <row r="59" spans="1:16" hidden="1" x14ac:dyDescent="0.25">
      <c r="A59" s="1" t="s">
        <v>106</v>
      </c>
      <c r="B59">
        <v>1000</v>
      </c>
      <c r="C59">
        <v>5100</v>
      </c>
      <c r="D59" t="s">
        <v>96</v>
      </c>
      <c r="E59">
        <v>1210</v>
      </c>
      <c r="F59">
        <v>11</v>
      </c>
      <c r="G59" t="s">
        <v>107</v>
      </c>
      <c r="H59">
        <v>13200</v>
      </c>
      <c r="I59">
        <v>0</v>
      </c>
      <c r="J59">
        <v>0</v>
      </c>
      <c r="K59">
        <v>0</v>
      </c>
      <c r="L59" s="2">
        <v>-2173.31</v>
      </c>
      <c r="M59">
        <v>0</v>
      </c>
      <c r="N59" s="2">
        <v>-2173.31</v>
      </c>
    </row>
    <row r="60" spans="1:16" hidden="1" x14ac:dyDescent="0.25">
      <c r="A60" s="1" t="s">
        <v>108</v>
      </c>
      <c r="B60">
        <v>1000</v>
      </c>
      <c r="C60">
        <v>5100</v>
      </c>
      <c r="D60" t="s">
        <v>96</v>
      </c>
      <c r="E60">
        <v>1210</v>
      </c>
      <c r="F60">
        <v>11</v>
      </c>
      <c r="G60" t="s">
        <v>23</v>
      </c>
      <c r="H60">
        <v>13300</v>
      </c>
      <c r="I60">
        <v>0</v>
      </c>
      <c r="J60">
        <v>0</v>
      </c>
      <c r="K60">
        <v>0</v>
      </c>
      <c r="L60">
        <v>0</v>
      </c>
      <c r="M60">
        <v>0</v>
      </c>
      <c r="N60" s="2">
        <v>14194.72</v>
      </c>
      <c r="O60" s="2"/>
      <c r="P60" s="2"/>
    </row>
    <row r="61" spans="1:16" x14ac:dyDescent="0.25">
      <c r="A61" s="1" t="s">
        <v>109</v>
      </c>
      <c r="B61">
        <v>4410</v>
      </c>
      <c r="C61">
        <v>5100</v>
      </c>
      <c r="D61" t="s">
        <v>96</v>
      </c>
      <c r="E61">
        <v>1210</v>
      </c>
      <c r="F61">
        <v>11</v>
      </c>
      <c r="G61" t="s">
        <v>110</v>
      </c>
      <c r="H61" t="s">
        <v>111</v>
      </c>
      <c r="I61">
        <v>0</v>
      </c>
      <c r="J61">
        <v>0</v>
      </c>
      <c r="K61">
        <v>625.70000000000005</v>
      </c>
      <c r="L61">
        <v>625.70000000000005</v>
      </c>
      <c r="M61">
        <v>0</v>
      </c>
      <c r="N61">
        <v>0</v>
      </c>
      <c r="O61" s="2">
        <f>L61-M61-N61</f>
        <v>625.70000000000005</v>
      </c>
    </row>
    <row r="62" spans="1:16" x14ac:dyDescent="0.25">
      <c r="A62" s="1" t="s">
        <v>112</v>
      </c>
      <c r="B62">
        <v>4200</v>
      </c>
      <c r="C62">
        <v>5100</v>
      </c>
      <c r="D62" t="s">
        <v>96</v>
      </c>
      <c r="E62">
        <v>1210</v>
      </c>
      <c r="F62">
        <v>11</v>
      </c>
      <c r="G62" t="s">
        <v>38</v>
      </c>
      <c r="H62" t="s">
        <v>39</v>
      </c>
      <c r="I62" t="s">
        <v>30</v>
      </c>
      <c r="J62">
        <v>0</v>
      </c>
      <c r="K62" s="2">
        <v>7160.97</v>
      </c>
      <c r="L62">
        <v>0</v>
      </c>
      <c r="M62">
        <v>0</v>
      </c>
      <c r="N62" s="2">
        <v>1400</v>
      </c>
      <c r="O62" s="2"/>
      <c r="P62" s="2"/>
    </row>
    <row r="63" spans="1:16" x14ac:dyDescent="0.25">
      <c r="A63" s="1" t="s">
        <v>113</v>
      </c>
      <c r="B63">
        <v>4200</v>
      </c>
      <c r="C63">
        <v>5100</v>
      </c>
      <c r="D63" t="s">
        <v>96</v>
      </c>
      <c r="E63">
        <v>1210</v>
      </c>
      <c r="F63">
        <v>11</v>
      </c>
      <c r="G63" t="s">
        <v>114</v>
      </c>
      <c r="H63" t="s">
        <v>115</v>
      </c>
      <c r="I63" t="s">
        <v>30</v>
      </c>
      <c r="J63">
        <v>0</v>
      </c>
      <c r="K63">
        <v>0</v>
      </c>
      <c r="L63">
        <v>0</v>
      </c>
      <c r="M63">
        <v>0</v>
      </c>
      <c r="N63" s="2">
        <v>2000</v>
      </c>
      <c r="O63" s="2"/>
      <c r="P63" s="2"/>
    </row>
    <row r="64" spans="1:16" x14ac:dyDescent="0.25">
      <c r="A64" s="1" t="s">
        <v>116</v>
      </c>
      <c r="B64">
        <v>4200</v>
      </c>
      <c r="C64">
        <v>5100</v>
      </c>
      <c r="D64" t="s">
        <v>96</v>
      </c>
      <c r="E64">
        <v>1210</v>
      </c>
      <c r="F64">
        <v>11</v>
      </c>
      <c r="G64" t="s">
        <v>117</v>
      </c>
      <c r="H64" t="s">
        <v>118</v>
      </c>
      <c r="I64">
        <v>0</v>
      </c>
      <c r="J64">
        <v>0</v>
      </c>
      <c r="K64">
        <v>0</v>
      </c>
      <c r="L64" s="2">
        <v>7500</v>
      </c>
      <c r="M64">
        <v>0</v>
      </c>
      <c r="N64" s="2">
        <v>6990.34</v>
      </c>
    </row>
    <row r="65" spans="1:16" x14ac:dyDescent="0.25">
      <c r="A65" s="1" t="s">
        <v>119</v>
      </c>
      <c r="B65">
        <v>4200</v>
      </c>
      <c r="C65">
        <v>5100</v>
      </c>
      <c r="D65" t="s">
        <v>96</v>
      </c>
      <c r="E65">
        <v>1210</v>
      </c>
      <c r="F65">
        <v>11</v>
      </c>
      <c r="G65" t="s">
        <v>53</v>
      </c>
      <c r="H65" t="s">
        <v>54</v>
      </c>
      <c r="I65" t="s">
        <v>30</v>
      </c>
      <c r="J65">
        <v>0</v>
      </c>
      <c r="K65">
        <v>0</v>
      </c>
      <c r="L65">
        <v>0</v>
      </c>
      <c r="M65">
        <v>0</v>
      </c>
      <c r="N65" s="2">
        <v>1400</v>
      </c>
      <c r="O65" s="2"/>
      <c r="P65" s="2"/>
    </row>
    <row r="66" spans="1:16" x14ac:dyDescent="0.25">
      <c r="A66" s="1" t="s">
        <v>120</v>
      </c>
      <c r="B66">
        <v>4200</v>
      </c>
      <c r="C66">
        <v>5100</v>
      </c>
      <c r="D66" t="s">
        <v>96</v>
      </c>
      <c r="E66">
        <v>1210</v>
      </c>
      <c r="F66">
        <v>11</v>
      </c>
      <c r="G66" t="s">
        <v>53</v>
      </c>
      <c r="H66" t="s">
        <v>54</v>
      </c>
      <c r="I66" t="s">
        <v>30</v>
      </c>
      <c r="J66">
        <v>10300</v>
      </c>
      <c r="K66">
        <v>0</v>
      </c>
      <c r="L66">
        <v>408.31</v>
      </c>
      <c r="M66">
        <v>0</v>
      </c>
      <c r="N66">
        <v>641.66999999999996</v>
      </c>
    </row>
    <row r="67" spans="1:16" x14ac:dyDescent="0.25">
      <c r="A67" s="1" t="s">
        <v>121</v>
      </c>
      <c r="B67">
        <v>4200</v>
      </c>
      <c r="C67">
        <v>5100</v>
      </c>
      <c r="D67" t="s">
        <v>96</v>
      </c>
      <c r="E67">
        <v>1210</v>
      </c>
      <c r="F67">
        <v>11</v>
      </c>
      <c r="G67" t="s">
        <v>122</v>
      </c>
      <c r="H67" t="s">
        <v>123</v>
      </c>
      <c r="I67" t="s">
        <v>30</v>
      </c>
      <c r="J67">
        <v>0</v>
      </c>
      <c r="K67">
        <v>0</v>
      </c>
      <c r="L67" s="2">
        <v>48741.38</v>
      </c>
      <c r="M67">
        <v>0</v>
      </c>
      <c r="N67" s="2">
        <v>45285.63</v>
      </c>
      <c r="O67" s="2"/>
      <c r="P67" s="2"/>
    </row>
    <row r="68" spans="1:16" hidden="1" x14ac:dyDescent="0.25">
      <c r="A68" s="1" t="s">
        <v>124</v>
      </c>
      <c r="B68">
        <v>1000</v>
      </c>
      <c r="C68">
        <v>5100</v>
      </c>
      <c r="D68" t="s">
        <v>96</v>
      </c>
      <c r="E68">
        <v>1210</v>
      </c>
      <c r="F68">
        <v>41</v>
      </c>
      <c r="G68" t="s">
        <v>20</v>
      </c>
      <c r="H68">
        <v>0</v>
      </c>
      <c r="I68">
        <v>0</v>
      </c>
      <c r="J68">
        <v>0</v>
      </c>
      <c r="K68" s="2">
        <v>47753.24</v>
      </c>
      <c r="L68" s="2">
        <v>46970.64</v>
      </c>
      <c r="M68">
        <v>0</v>
      </c>
      <c r="N68" s="2">
        <v>43226.55</v>
      </c>
      <c r="O68" s="2"/>
      <c r="P68" s="2"/>
    </row>
    <row r="69" spans="1:16" hidden="1" x14ac:dyDescent="0.25">
      <c r="A69" s="1" t="s">
        <v>125</v>
      </c>
      <c r="B69">
        <v>1000</v>
      </c>
      <c r="C69">
        <v>5100</v>
      </c>
      <c r="D69" t="s">
        <v>96</v>
      </c>
      <c r="E69">
        <v>1210</v>
      </c>
      <c r="F69">
        <v>41</v>
      </c>
      <c r="G69" t="s">
        <v>99</v>
      </c>
      <c r="H69">
        <v>12110</v>
      </c>
      <c r="I69">
        <v>0</v>
      </c>
      <c r="J69">
        <v>0</v>
      </c>
      <c r="K69" s="2">
        <v>25000</v>
      </c>
      <c r="L69" s="2">
        <v>5870.29</v>
      </c>
      <c r="M69">
        <v>0</v>
      </c>
      <c r="N69" s="2">
        <v>5870.29</v>
      </c>
      <c r="O69" s="2"/>
    </row>
    <row r="70" spans="1:16" hidden="1" x14ac:dyDescent="0.25">
      <c r="A70" s="1" t="s">
        <v>126</v>
      </c>
      <c r="B70">
        <v>1000</v>
      </c>
      <c r="C70">
        <v>5100</v>
      </c>
      <c r="D70" t="s">
        <v>96</v>
      </c>
      <c r="E70">
        <v>1210</v>
      </c>
      <c r="F70">
        <v>41</v>
      </c>
      <c r="G70" t="s">
        <v>101</v>
      </c>
      <c r="H70">
        <v>12120</v>
      </c>
      <c r="I70">
        <v>0</v>
      </c>
      <c r="J70">
        <v>0</v>
      </c>
      <c r="K70" s="2">
        <v>25000</v>
      </c>
      <c r="L70">
        <v>0</v>
      </c>
      <c r="M70">
        <v>0</v>
      </c>
      <c r="N70">
        <v>0</v>
      </c>
    </row>
    <row r="71" spans="1:16" hidden="1" x14ac:dyDescent="0.25">
      <c r="A71" s="1" t="s">
        <v>127</v>
      </c>
      <c r="B71">
        <v>1000</v>
      </c>
      <c r="C71">
        <v>5100</v>
      </c>
      <c r="D71" t="s">
        <v>96</v>
      </c>
      <c r="E71">
        <v>1210</v>
      </c>
      <c r="F71">
        <v>41</v>
      </c>
      <c r="G71" t="s">
        <v>128</v>
      </c>
      <c r="H71">
        <v>13055</v>
      </c>
      <c r="I71">
        <v>0</v>
      </c>
      <c r="J71">
        <v>0</v>
      </c>
      <c r="K71" s="2">
        <v>3550</v>
      </c>
      <c r="L71">
        <v>0</v>
      </c>
      <c r="M71">
        <v>0</v>
      </c>
      <c r="N71">
        <v>0</v>
      </c>
    </row>
    <row r="72" spans="1:16" hidden="1" x14ac:dyDescent="0.25">
      <c r="A72" s="1" t="s">
        <v>129</v>
      </c>
      <c r="B72">
        <v>1000</v>
      </c>
      <c r="C72">
        <v>5100</v>
      </c>
      <c r="D72" t="s">
        <v>96</v>
      </c>
      <c r="E72">
        <v>1210</v>
      </c>
      <c r="F72">
        <v>41</v>
      </c>
      <c r="G72" t="s">
        <v>107</v>
      </c>
      <c r="H72">
        <v>13200</v>
      </c>
      <c r="I72">
        <v>0</v>
      </c>
      <c r="J72">
        <v>0</v>
      </c>
      <c r="K72">
        <v>0</v>
      </c>
      <c r="L72">
        <v>-682.8</v>
      </c>
      <c r="M72">
        <v>0</v>
      </c>
      <c r="N72">
        <v>-682.8</v>
      </c>
    </row>
    <row r="73" spans="1:16" x14ac:dyDescent="0.25">
      <c r="A73" s="1" t="s">
        <v>130</v>
      </c>
      <c r="B73">
        <v>4450</v>
      </c>
      <c r="C73">
        <v>5100</v>
      </c>
      <c r="D73" t="s">
        <v>96</v>
      </c>
      <c r="E73">
        <v>1210</v>
      </c>
      <c r="F73">
        <v>41</v>
      </c>
      <c r="G73" t="s">
        <v>16</v>
      </c>
      <c r="H73" t="s">
        <v>17</v>
      </c>
      <c r="I73">
        <v>0</v>
      </c>
      <c r="J73">
        <v>0</v>
      </c>
      <c r="K73">
        <v>0</v>
      </c>
      <c r="L73">
        <v>0</v>
      </c>
      <c r="M73">
        <v>0</v>
      </c>
      <c r="N73">
        <v>500</v>
      </c>
    </row>
    <row r="74" spans="1:16" x14ac:dyDescent="0.25">
      <c r="A74" s="1" t="s">
        <v>131</v>
      </c>
      <c r="B74">
        <v>4200</v>
      </c>
      <c r="C74">
        <v>5100</v>
      </c>
      <c r="D74" t="s">
        <v>96</v>
      </c>
      <c r="E74">
        <v>1210</v>
      </c>
      <c r="F74">
        <v>41</v>
      </c>
      <c r="G74" t="s">
        <v>38</v>
      </c>
      <c r="H74" t="s">
        <v>39</v>
      </c>
      <c r="I74" t="s">
        <v>30</v>
      </c>
      <c r="J74">
        <v>0</v>
      </c>
      <c r="K74">
        <v>0</v>
      </c>
      <c r="L74">
        <v>0</v>
      </c>
      <c r="M74">
        <v>0</v>
      </c>
      <c r="N74" s="2">
        <v>2750</v>
      </c>
      <c r="O74" s="2"/>
      <c r="P74" s="2"/>
    </row>
    <row r="75" spans="1:16" x14ac:dyDescent="0.25">
      <c r="A75" s="1" t="s">
        <v>132</v>
      </c>
      <c r="B75">
        <v>4200</v>
      </c>
      <c r="C75">
        <v>5100</v>
      </c>
      <c r="D75" t="s">
        <v>96</v>
      </c>
      <c r="E75">
        <v>1210</v>
      </c>
      <c r="F75">
        <v>41</v>
      </c>
      <c r="G75" t="s">
        <v>133</v>
      </c>
      <c r="H75" t="s">
        <v>134</v>
      </c>
      <c r="I75" t="s">
        <v>28</v>
      </c>
      <c r="J75">
        <v>0</v>
      </c>
      <c r="K75" s="2">
        <v>1705.93</v>
      </c>
      <c r="L75" s="2">
        <v>2546.17</v>
      </c>
      <c r="M75">
        <v>0</v>
      </c>
      <c r="N75">
        <v>0</v>
      </c>
      <c r="P75" s="2"/>
    </row>
    <row r="76" spans="1:16" x14ac:dyDescent="0.25">
      <c r="A76" s="1" t="s">
        <v>135</v>
      </c>
      <c r="B76">
        <v>4200</v>
      </c>
      <c r="C76">
        <v>5100</v>
      </c>
      <c r="D76" t="s">
        <v>96</v>
      </c>
      <c r="E76">
        <v>1210</v>
      </c>
      <c r="F76">
        <v>41</v>
      </c>
      <c r="G76" t="s">
        <v>133</v>
      </c>
      <c r="H76" t="s">
        <v>134</v>
      </c>
      <c r="I76" t="s">
        <v>30</v>
      </c>
      <c r="J76">
        <v>0</v>
      </c>
      <c r="K76" s="2">
        <v>4480</v>
      </c>
      <c r="L76" s="2">
        <v>1400</v>
      </c>
      <c r="M76">
        <v>0</v>
      </c>
      <c r="N76">
        <v>0</v>
      </c>
      <c r="P76" s="2"/>
    </row>
    <row r="77" spans="1:16" x14ac:dyDescent="0.25">
      <c r="A77" s="1" t="s">
        <v>136</v>
      </c>
      <c r="B77">
        <v>4200</v>
      </c>
      <c r="C77">
        <v>5100</v>
      </c>
      <c r="D77" t="s">
        <v>96</v>
      </c>
      <c r="E77">
        <v>1210</v>
      </c>
      <c r="F77">
        <v>41</v>
      </c>
      <c r="G77" t="s">
        <v>114</v>
      </c>
      <c r="H77" t="s">
        <v>115</v>
      </c>
      <c r="I77" t="s">
        <v>30</v>
      </c>
      <c r="J77">
        <v>0</v>
      </c>
      <c r="K77">
        <v>0</v>
      </c>
      <c r="L77">
        <v>0</v>
      </c>
      <c r="M77">
        <v>0</v>
      </c>
      <c r="N77" s="2">
        <v>14000</v>
      </c>
      <c r="O77" s="2"/>
      <c r="P77" s="2"/>
    </row>
    <row r="78" spans="1:16" x14ac:dyDescent="0.25">
      <c r="A78" s="1" t="s">
        <v>137</v>
      </c>
      <c r="B78">
        <v>4200</v>
      </c>
      <c r="C78">
        <v>5100</v>
      </c>
      <c r="D78" t="s">
        <v>96</v>
      </c>
      <c r="E78">
        <v>1210</v>
      </c>
      <c r="F78">
        <v>41</v>
      </c>
      <c r="G78" t="s">
        <v>117</v>
      </c>
      <c r="H78" t="s">
        <v>118</v>
      </c>
      <c r="I78">
        <v>0</v>
      </c>
      <c r="J78">
        <v>0</v>
      </c>
      <c r="K78">
        <v>0</v>
      </c>
      <c r="L78" s="2">
        <v>21776</v>
      </c>
      <c r="M78">
        <v>0</v>
      </c>
      <c r="N78" s="2">
        <v>21462.38</v>
      </c>
    </row>
    <row r="79" spans="1:16" hidden="1" x14ac:dyDescent="0.25">
      <c r="A79" s="1" t="s">
        <v>138</v>
      </c>
      <c r="B79">
        <v>1000</v>
      </c>
      <c r="C79">
        <v>5100</v>
      </c>
      <c r="D79" t="s">
        <v>96</v>
      </c>
      <c r="E79">
        <v>1210</v>
      </c>
      <c r="F79">
        <v>91</v>
      </c>
      <c r="G79" t="s">
        <v>20</v>
      </c>
      <c r="H79">
        <v>0</v>
      </c>
      <c r="I79">
        <v>0</v>
      </c>
      <c r="J79">
        <v>0</v>
      </c>
      <c r="K79" s="2">
        <v>2203.8000000000002</v>
      </c>
      <c r="L79">
        <v>0</v>
      </c>
      <c r="M79">
        <v>0</v>
      </c>
      <c r="N79">
        <v>0</v>
      </c>
    </row>
    <row r="80" spans="1:16" hidden="1" x14ac:dyDescent="0.25">
      <c r="A80" s="1" t="s">
        <v>139</v>
      </c>
      <c r="B80">
        <v>1000</v>
      </c>
      <c r="C80">
        <v>5100</v>
      </c>
      <c r="D80" t="s">
        <v>96</v>
      </c>
      <c r="E80">
        <v>1210</v>
      </c>
      <c r="F80">
        <v>91</v>
      </c>
      <c r="G80" t="s">
        <v>99</v>
      </c>
      <c r="H80">
        <v>12110</v>
      </c>
      <c r="I80">
        <v>0</v>
      </c>
      <c r="J80">
        <v>0</v>
      </c>
      <c r="K80" s="2">
        <v>10000</v>
      </c>
      <c r="L80">
        <v>0</v>
      </c>
      <c r="M80">
        <v>0</v>
      </c>
      <c r="N80">
        <v>0</v>
      </c>
    </row>
    <row r="81" spans="1:16" hidden="1" x14ac:dyDescent="0.25">
      <c r="A81" s="1" t="s">
        <v>140</v>
      </c>
      <c r="B81">
        <v>1000</v>
      </c>
      <c r="C81">
        <v>5100</v>
      </c>
      <c r="D81" t="s">
        <v>96</v>
      </c>
      <c r="E81">
        <v>1210</v>
      </c>
      <c r="F81">
        <v>91</v>
      </c>
      <c r="G81" t="s">
        <v>101</v>
      </c>
      <c r="H81">
        <v>12120</v>
      </c>
      <c r="I81">
        <v>0</v>
      </c>
      <c r="J81">
        <v>0</v>
      </c>
      <c r="K81" s="2">
        <v>10000</v>
      </c>
      <c r="L81">
        <v>0</v>
      </c>
      <c r="M81">
        <v>0</v>
      </c>
      <c r="N81">
        <v>0</v>
      </c>
    </row>
    <row r="82" spans="1:16" x14ac:dyDescent="0.25">
      <c r="A82" s="1" t="s">
        <v>141</v>
      </c>
      <c r="B82">
        <v>4410</v>
      </c>
      <c r="C82">
        <v>5100</v>
      </c>
      <c r="D82" t="s">
        <v>96</v>
      </c>
      <c r="E82">
        <v>1210</v>
      </c>
      <c r="F82">
        <v>91</v>
      </c>
      <c r="G82" t="s">
        <v>110</v>
      </c>
      <c r="H82" t="s">
        <v>111</v>
      </c>
      <c r="I82">
        <v>0</v>
      </c>
      <c r="J82">
        <v>0</v>
      </c>
      <c r="K82">
        <v>216.29</v>
      </c>
      <c r="L82">
        <v>216.29</v>
      </c>
      <c r="M82">
        <v>0</v>
      </c>
      <c r="N82">
        <v>0</v>
      </c>
      <c r="O82" s="2">
        <f>L82-M82-N82</f>
        <v>216.29</v>
      </c>
    </row>
    <row r="83" spans="1:16" x14ac:dyDescent="0.25">
      <c r="A83" s="1" t="s">
        <v>142</v>
      </c>
      <c r="B83">
        <v>4200</v>
      </c>
      <c r="C83">
        <v>5100</v>
      </c>
      <c r="D83" t="s">
        <v>96</v>
      </c>
      <c r="E83">
        <v>1210</v>
      </c>
      <c r="F83">
        <v>91</v>
      </c>
      <c r="G83" t="s">
        <v>38</v>
      </c>
      <c r="H83" t="s">
        <v>39</v>
      </c>
      <c r="I83" t="s">
        <v>30</v>
      </c>
      <c r="J83">
        <v>0</v>
      </c>
      <c r="K83">
        <v>0</v>
      </c>
      <c r="L83">
        <v>0</v>
      </c>
      <c r="M83">
        <v>0</v>
      </c>
      <c r="N83">
        <v>300</v>
      </c>
    </row>
    <row r="84" spans="1:16" x14ac:dyDescent="0.25">
      <c r="A84" s="1" t="s">
        <v>143</v>
      </c>
      <c r="B84">
        <v>4200</v>
      </c>
      <c r="C84">
        <v>5100</v>
      </c>
      <c r="D84" t="s">
        <v>96</v>
      </c>
      <c r="E84">
        <v>1210</v>
      </c>
      <c r="F84">
        <v>91</v>
      </c>
      <c r="G84" t="s">
        <v>114</v>
      </c>
      <c r="H84" t="s">
        <v>115</v>
      </c>
      <c r="I84" t="s">
        <v>30</v>
      </c>
      <c r="J84">
        <v>0</v>
      </c>
      <c r="K84">
        <v>0</v>
      </c>
      <c r="L84">
        <v>0</v>
      </c>
      <c r="M84">
        <v>0</v>
      </c>
      <c r="N84" s="2">
        <v>1000</v>
      </c>
      <c r="O84" s="2"/>
      <c r="P84" s="2"/>
    </row>
    <row r="85" spans="1:16" hidden="1" x14ac:dyDescent="0.25">
      <c r="A85" s="1" t="s">
        <v>144</v>
      </c>
      <c r="B85">
        <v>1000</v>
      </c>
      <c r="C85">
        <v>5100</v>
      </c>
      <c r="D85" t="s">
        <v>96</v>
      </c>
      <c r="E85">
        <v>1210</v>
      </c>
      <c r="F85">
        <v>101</v>
      </c>
      <c r="G85" t="s">
        <v>20</v>
      </c>
      <c r="H85">
        <v>0</v>
      </c>
      <c r="I85">
        <v>0</v>
      </c>
      <c r="J85">
        <v>0</v>
      </c>
      <c r="K85" s="2">
        <v>3657.46</v>
      </c>
      <c r="L85">
        <v>122.87</v>
      </c>
      <c r="M85">
        <v>0</v>
      </c>
      <c r="N85">
        <v>0</v>
      </c>
    </row>
    <row r="86" spans="1:16" hidden="1" x14ac:dyDescent="0.25">
      <c r="A86" s="1" t="s">
        <v>145</v>
      </c>
      <c r="B86">
        <v>1000</v>
      </c>
      <c r="C86">
        <v>5100</v>
      </c>
      <c r="D86" t="s">
        <v>96</v>
      </c>
      <c r="E86">
        <v>1210</v>
      </c>
      <c r="F86">
        <v>101</v>
      </c>
      <c r="G86" t="s">
        <v>99</v>
      </c>
      <c r="H86">
        <v>12110</v>
      </c>
      <c r="I86">
        <v>0</v>
      </c>
      <c r="J86">
        <v>0</v>
      </c>
      <c r="K86" s="2">
        <v>10000</v>
      </c>
      <c r="L86" s="2">
        <v>26002.04</v>
      </c>
      <c r="M86">
        <v>0</v>
      </c>
      <c r="N86" s="2">
        <v>26002.04</v>
      </c>
      <c r="O86" s="2"/>
    </row>
    <row r="87" spans="1:16" hidden="1" x14ac:dyDescent="0.25">
      <c r="A87" s="1" t="s">
        <v>146</v>
      </c>
      <c r="B87">
        <v>1000</v>
      </c>
      <c r="C87">
        <v>5100</v>
      </c>
      <c r="D87" t="s">
        <v>96</v>
      </c>
      <c r="E87">
        <v>1210</v>
      </c>
      <c r="F87">
        <v>101</v>
      </c>
      <c r="G87" t="s">
        <v>101</v>
      </c>
      <c r="H87">
        <v>12120</v>
      </c>
      <c r="I87">
        <v>0</v>
      </c>
      <c r="J87">
        <v>0</v>
      </c>
      <c r="K87" s="2">
        <v>10000</v>
      </c>
      <c r="L87">
        <v>0</v>
      </c>
      <c r="M87">
        <v>0</v>
      </c>
      <c r="N87">
        <v>0</v>
      </c>
    </row>
    <row r="88" spans="1:16" x14ac:dyDescent="0.25">
      <c r="A88" s="1" t="s">
        <v>147</v>
      </c>
      <c r="B88">
        <v>4410</v>
      </c>
      <c r="C88">
        <v>5100</v>
      </c>
      <c r="D88" t="s">
        <v>96</v>
      </c>
      <c r="E88">
        <v>1210</v>
      </c>
      <c r="F88">
        <v>101</v>
      </c>
      <c r="G88" t="s">
        <v>110</v>
      </c>
      <c r="H88" t="s">
        <v>111</v>
      </c>
      <c r="I88">
        <v>0</v>
      </c>
      <c r="J88">
        <v>0</v>
      </c>
      <c r="K88" s="2">
        <v>5017.75</v>
      </c>
      <c r="L88" s="2">
        <v>5017.75</v>
      </c>
      <c r="M88">
        <v>0</v>
      </c>
      <c r="N88">
        <v>0</v>
      </c>
      <c r="O88" s="2">
        <f>L88-M88-N88</f>
        <v>5017.75</v>
      </c>
      <c r="P88" s="2"/>
    </row>
    <row r="89" spans="1:16" x14ac:dyDescent="0.25">
      <c r="A89" s="1" t="s">
        <v>148</v>
      </c>
      <c r="B89">
        <v>4200</v>
      </c>
      <c r="C89">
        <v>5100</v>
      </c>
      <c r="D89" t="s">
        <v>96</v>
      </c>
      <c r="E89">
        <v>1210</v>
      </c>
      <c r="F89">
        <v>101</v>
      </c>
      <c r="G89" t="s">
        <v>38</v>
      </c>
      <c r="H89" t="s">
        <v>39</v>
      </c>
      <c r="I89" t="s">
        <v>30</v>
      </c>
      <c r="J89">
        <v>0</v>
      </c>
      <c r="K89">
        <v>0</v>
      </c>
      <c r="L89">
        <v>0</v>
      </c>
      <c r="M89">
        <v>0</v>
      </c>
      <c r="N89">
        <v>650</v>
      </c>
    </row>
    <row r="90" spans="1:16" x14ac:dyDescent="0.25">
      <c r="A90" s="1" t="s">
        <v>149</v>
      </c>
      <c r="B90">
        <v>4200</v>
      </c>
      <c r="C90">
        <v>5100</v>
      </c>
      <c r="D90" t="s">
        <v>96</v>
      </c>
      <c r="E90">
        <v>1210</v>
      </c>
      <c r="F90">
        <v>101</v>
      </c>
      <c r="G90" t="s">
        <v>114</v>
      </c>
      <c r="H90" t="s">
        <v>115</v>
      </c>
      <c r="I90" t="s">
        <v>30</v>
      </c>
      <c r="J90">
        <v>0</v>
      </c>
      <c r="K90">
        <v>0</v>
      </c>
      <c r="L90">
        <v>0</v>
      </c>
      <c r="M90">
        <v>0</v>
      </c>
      <c r="N90" s="2">
        <v>5500</v>
      </c>
      <c r="O90" s="2"/>
      <c r="P90" s="2"/>
    </row>
    <row r="91" spans="1:16" hidden="1" x14ac:dyDescent="0.25">
      <c r="A91" s="1" t="s">
        <v>150</v>
      </c>
      <c r="B91">
        <v>1000</v>
      </c>
      <c r="C91">
        <v>5100</v>
      </c>
      <c r="D91" t="s">
        <v>96</v>
      </c>
      <c r="E91">
        <v>1210</v>
      </c>
      <c r="F91">
        <v>111</v>
      </c>
      <c r="G91" t="s">
        <v>20</v>
      </c>
      <c r="H91">
        <v>0</v>
      </c>
      <c r="I91">
        <v>0</v>
      </c>
      <c r="J91">
        <v>0</v>
      </c>
      <c r="K91" s="2">
        <v>3475.14</v>
      </c>
      <c r="L91">
        <v>0</v>
      </c>
      <c r="M91">
        <v>0</v>
      </c>
      <c r="N91">
        <v>0</v>
      </c>
    </row>
    <row r="92" spans="1:16" hidden="1" x14ac:dyDescent="0.25">
      <c r="A92" s="1" t="s">
        <v>151</v>
      </c>
      <c r="B92">
        <v>1000</v>
      </c>
      <c r="C92">
        <v>5100</v>
      </c>
      <c r="D92" t="s">
        <v>96</v>
      </c>
      <c r="E92">
        <v>1210</v>
      </c>
      <c r="F92">
        <v>111</v>
      </c>
      <c r="G92" t="s">
        <v>99</v>
      </c>
      <c r="H92">
        <v>12110</v>
      </c>
      <c r="I92">
        <v>0</v>
      </c>
      <c r="J92">
        <v>0</v>
      </c>
      <c r="K92" s="2">
        <v>20000</v>
      </c>
      <c r="L92" s="2">
        <v>5636.2</v>
      </c>
      <c r="M92">
        <v>0</v>
      </c>
      <c r="N92" s="2">
        <v>5636.2</v>
      </c>
      <c r="O92" s="2"/>
    </row>
    <row r="93" spans="1:16" hidden="1" x14ac:dyDescent="0.25">
      <c r="A93" s="1" t="s">
        <v>152</v>
      </c>
      <c r="B93">
        <v>1000</v>
      </c>
      <c r="C93">
        <v>5100</v>
      </c>
      <c r="D93" t="s">
        <v>96</v>
      </c>
      <c r="E93">
        <v>1210</v>
      </c>
      <c r="F93">
        <v>111</v>
      </c>
      <c r="G93" t="s">
        <v>101</v>
      </c>
      <c r="H93">
        <v>12120</v>
      </c>
      <c r="I93">
        <v>0</v>
      </c>
      <c r="J93">
        <v>0</v>
      </c>
      <c r="K93" s="2">
        <v>20000</v>
      </c>
      <c r="L93">
        <v>0</v>
      </c>
      <c r="M93">
        <v>0</v>
      </c>
      <c r="N93">
        <v>0</v>
      </c>
    </row>
    <row r="94" spans="1:16" x14ac:dyDescent="0.25">
      <c r="A94" s="1" t="s">
        <v>153</v>
      </c>
      <c r="B94">
        <v>4410</v>
      </c>
      <c r="C94">
        <v>5100</v>
      </c>
      <c r="D94" t="s">
        <v>96</v>
      </c>
      <c r="E94">
        <v>1210</v>
      </c>
      <c r="F94">
        <v>111</v>
      </c>
      <c r="G94" t="s">
        <v>110</v>
      </c>
      <c r="H94" t="s">
        <v>111</v>
      </c>
      <c r="I94">
        <v>0</v>
      </c>
      <c r="J94">
        <v>0</v>
      </c>
      <c r="K94" s="2">
        <v>5352.24</v>
      </c>
      <c r="L94" s="2">
        <v>5352.24</v>
      </c>
      <c r="M94">
        <v>0</v>
      </c>
      <c r="N94">
        <v>0</v>
      </c>
      <c r="O94" s="2">
        <f>L94-M94-N94</f>
        <v>5352.24</v>
      </c>
      <c r="P94" s="2"/>
    </row>
    <row r="95" spans="1:16" x14ac:dyDescent="0.25">
      <c r="A95" s="1" t="s">
        <v>154</v>
      </c>
      <c r="B95">
        <v>4200</v>
      </c>
      <c r="C95">
        <v>5100</v>
      </c>
      <c r="D95" t="s">
        <v>96</v>
      </c>
      <c r="E95">
        <v>1210</v>
      </c>
      <c r="F95">
        <v>111</v>
      </c>
      <c r="G95" t="s">
        <v>38</v>
      </c>
      <c r="H95" t="s">
        <v>39</v>
      </c>
      <c r="I95" t="s">
        <v>30</v>
      </c>
      <c r="J95">
        <v>0</v>
      </c>
      <c r="K95">
        <v>0</v>
      </c>
      <c r="L95">
        <v>0</v>
      </c>
      <c r="M95">
        <v>0</v>
      </c>
      <c r="N95">
        <v>450</v>
      </c>
    </row>
    <row r="96" spans="1:16" x14ac:dyDescent="0.25">
      <c r="A96" s="1" t="s">
        <v>155</v>
      </c>
      <c r="B96">
        <v>4200</v>
      </c>
      <c r="C96">
        <v>5100</v>
      </c>
      <c r="D96" t="s">
        <v>96</v>
      </c>
      <c r="E96">
        <v>1210</v>
      </c>
      <c r="F96">
        <v>111</v>
      </c>
      <c r="G96" t="s">
        <v>114</v>
      </c>
      <c r="H96" t="s">
        <v>115</v>
      </c>
      <c r="I96" t="s">
        <v>30</v>
      </c>
      <c r="J96">
        <v>0</v>
      </c>
      <c r="K96">
        <v>0</v>
      </c>
      <c r="L96">
        <v>0</v>
      </c>
      <c r="M96">
        <v>0</v>
      </c>
      <c r="N96" s="2">
        <v>2500</v>
      </c>
      <c r="O96" s="2"/>
      <c r="P96" s="2"/>
    </row>
    <row r="97" spans="1:16" x14ac:dyDescent="0.25">
      <c r="A97" s="1" t="s">
        <v>156</v>
      </c>
      <c r="B97">
        <v>4430</v>
      </c>
      <c r="C97">
        <v>5100</v>
      </c>
      <c r="D97" t="s">
        <v>96</v>
      </c>
      <c r="E97">
        <v>1210</v>
      </c>
      <c r="F97">
        <v>9001</v>
      </c>
      <c r="G97" t="s">
        <v>76</v>
      </c>
      <c r="H97" t="s">
        <v>77</v>
      </c>
      <c r="I97">
        <v>0</v>
      </c>
      <c r="J97">
        <v>0</v>
      </c>
      <c r="K97">
        <v>0</v>
      </c>
      <c r="L97" s="2">
        <v>126746.7</v>
      </c>
      <c r="M97">
        <v>0</v>
      </c>
      <c r="N97">
        <v>0</v>
      </c>
      <c r="O97" s="2">
        <f>L97-M97-N97</f>
        <v>126746.7</v>
      </c>
      <c r="P97" s="2"/>
    </row>
    <row r="98" spans="1:16" x14ac:dyDescent="0.25">
      <c r="A98" s="1" t="s">
        <v>157</v>
      </c>
      <c r="B98">
        <v>4450</v>
      </c>
      <c r="C98">
        <v>5100</v>
      </c>
      <c r="D98" t="s">
        <v>96</v>
      </c>
      <c r="E98">
        <v>1210</v>
      </c>
      <c r="F98">
        <v>9001</v>
      </c>
      <c r="G98" t="s">
        <v>85</v>
      </c>
      <c r="H98" t="s">
        <v>86</v>
      </c>
      <c r="I98">
        <v>0</v>
      </c>
      <c r="J98">
        <v>0</v>
      </c>
      <c r="K98">
        <v>0</v>
      </c>
      <c r="L98" s="2">
        <v>5000</v>
      </c>
      <c r="M98">
        <v>0</v>
      </c>
      <c r="N98">
        <v>0</v>
      </c>
      <c r="P98" s="2"/>
    </row>
    <row r="99" spans="1:16" x14ac:dyDescent="0.25">
      <c r="A99" s="1" t="s">
        <v>158</v>
      </c>
      <c r="B99">
        <v>4450</v>
      </c>
      <c r="C99">
        <v>5100</v>
      </c>
      <c r="D99" t="s">
        <v>96</v>
      </c>
      <c r="E99">
        <v>1210</v>
      </c>
      <c r="F99">
        <v>9001</v>
      </c>
      <c r="G99" t="s">
        <v>16</v>
      </c>
      <c r="H99" t="s">
        <v>17</v>
      </c>
      <c r="I99">
        <v>0</v>
      </c>
      <c r="J99">
        <v>0</v>
      </c>
      <c r="K99">
        <v>0</v>
      </c>
      <c r="L99" s="2">
        <v>30000</v>
      </c>
      <c r="M99">
        <v>0</v>
      </c>
      <c r="N99">
        <v>0</v>
      </c>
      <c r="P99" s="2"/>
    </row>
    <row r="100" spans="1:16" x14ac:dyDescent="0.25">
      <c r="A100" s="1" t="s">
        <v>159</v>
      </c>
      <c r="B100">
        <v>4440</v>
      </c>
      <c r="C100">
        <v>5100</v>
      </c>
      <c r="D100" t="s">
        <v>96</v>
      </c>
      <c r="E100">
        <v>1210</v>
      </c>
      <c r="F100">
        <v>9001</v>
      </c>
      <c r="G100" t="s">
        <v>160</v>
      </c>
      <c r="H100" t="s">
        <v>161</v>
      </c>
      <c r="I100">
        <v>0</v>
      </c>
      <c r="J100">
        <v>0</v>
      </c>
      <c r="K100">
        <v>0</v>
      </c>
      <c r="L100">
        <v>718.74</v>
      </c>
      <c r="M100">
        <v>0</v>
      </c>
      <c r="N100">
        <v>0</v>
      </c>
    </row>
    <row r="101" spans="1:16" x14ac:dyDescent="0.25">
      <c r="A101" s="1" t="s">
        <v>162</v>
      </c>
      <c r="B101">
        <v>4430</v>
      </c>
      <c r="C101">
        <v>5100</v>
      </c>
      <c r="D101" t="s">
        <v>96</v>
      </c>
      <c r="E101">
        <v>1210</v>
      </c>
      <c r="F101">
        <v>9001</v>
      </c>
      <c r="G101" t="s">
        <v>91</v>
      </c>
      <c r="H101" t="s">
        <v>92</v>
      </c>
      <c r="I101">
        <v>0</v>
      </c>
      <c r="J101">
        <v>0</v>
      </c>
      <c r="K101">
        <v>0</v>
      </c>
      <c r="L101">
        <v>0</v>
      </c>
      <c r="M101">
        <v>0</v>
      </c>
      <c r="N101" s="2">
        <v>12109.92</v>
      </c>
      <c r="O101" s="2"/>
      <c r="P101" s="2"/>
    </row>
    <row r="102" spans="1:16" x14ac:dyDescent="0.25">
      <c r="A102" s="1" t="s">
        <v>163</v>
      </c>
      <c r="B102">
        <v>4200</v>
      </c>
      <c r="C102">
        <v>5100</v>
      </c>
      <c r="D102" t="s">
        <v>96</v>
      </c>
      <c r="E102">
        <v>1210</v>
      </c>
      <c r="F102">
        <v>9001</v>
      </c>
      <c r="G102" t="s">
        <v>114</v>
      </c>
      <c r="H102" t="s">
        <v>115</v>
      </c>
      <c r="I102" t="s">
        <v>30</v>
      </c>
      <c r="J102">
        <v>0</v>
      </c>
      <c r="K102">
        <v>0</v>
      </c>
      <c r="L102" s="2">
        <v>23500</v>
      </c>
      <c r="M102">
        <v>0</v>
      </c>
      <c r="N102">
        <v>0</v>
      </c>
      <c r="P102" s="2"/>
    </row>
    <row r="103" spans="1:16" x14ac:dyDescent="0.25">
      <c r="A103" s="1" t="s">
        <v>164</v>
      </c>
      <c r="B103">
        <v>4450</v>
      </c>
      <c r="C103">
        <v>5100</v>
      </c>
      <c r="D103" t="s">
        <v>165</v>
      </c>
      <c r="E103">
        <v>1300</v>
      </c>
      <c r="F103">
        <v>9001</v>
      </c>
      <c r="G103" t="s">
        <v>85</v>
      </c>
      <c r="H103" t="s">
        <v>86</v>
      </c>
      <c r="I103">
        <v>0</v>
      </c>
      <c r="J103">
        <v>0</v>
      </c>
      <c r="K103">
        <v>0</v>
      </c>
      <c r="L103" s="2">
        <v>287625</v>
      </c>
      <c r="M103">
        <v>0</v>
      </c>
      <c r="N103">
        <v>0</v>
      </c>
      <c r="P103" s="2"/>
    </row>
    <row r="104" spans="1:16" x14ac:dyDescent="0.25">
      <c r="A104" s="1" t="s">
        <v>166</v>
      </c>
      <c r="B104">
        <v>4450</v>
      </c>
      <c r="C104">
        <v>5100</v>
      </c>
      <c r="D104" t="s">
        <v>165</v>
      </c>
      <c r="E104">
        <v>1300</v>
      </c>
      <c r="F104">
        <v>9001</v>
      </c>
      <c r="G104" t="s">
        <v>16</v>
      </c>
      <c r="H104" t="s">
        <v>17</v>
      </c>
      <c r="I104">
        <v>0</v>
      </c>
      <c r="J104">
        <v>0</v>
      </c>
      <c r="K104">
        <v>0</v>
      </c>
      <c r="L104" s="2">
        <v>272167</v>
      </c>
      <c r="M104">
        <v>0</v>
      </c>
      <c r="N104">
        <v>0</v>
      </c>
      <c r="P104" s="2"/>
    </row>
    <row r="105" spans="1:16" x14ac:dyDescent="0.25">
      <c r="A105" s="1" t="s">
        <v>167</v>
      </c>
      <c r="B105">
        <v>4410</v>
      </c>
      <c r="C105">
        <v>5100</v>
      </c>
      <c r="D105" t="s">
        <v>168</v>
      </c>
      <c r="E105">
        <v>1400</v>
      </c>
      <c r="F105">
        <v>11</v>
      </c>
      <c r="G105" t="s">
        <v>110</v>
      </c>
      <c r="H105" t="s">
        <v>111</v>
      </c>
      <c r="I105">
        <v>0</v>
      </c>
      <c r="J105">
        <v>0</v>
      </c>
      <c r="K105" s="2">
        <v>2084.75</v>
      </c>
      <c r="L105" s="2">
        <v>2084.75</v>
      </c>
      <c r="M105">
        <v>0</v>
      </c>
      <c r="N105">
        <v>0</v>
      </c>
      <c r="O105" s="2">
        <f t="shared" ref="O105:O109" si="1">L105-M105-N105</f>
        <v>2084.75</v>
      </c>
      <c r="P105" s="2"/>
    </row>
    <row r="106" spans="1:16" x14ac:dyDescent="0.25">
      <c r="A106" s="1" t="s">
        <v>169</v>
      </c>
      <c r="B106">
        <v>4410</v>
      </c>
      <c r="C106">
        <v>5100</v>
      </c>
      <c r="D106" t="s">
        <v>168</v>
      </c>
      <c r="E106">
        <v>1400</v>
      </c>
      <c r="F106">
        <v>41</v>
      </c>
      <c r="G106" t="s">
        <v>110</v>
      </c>
      <c r="H106" t="s">
        <v>111</v>
      </c>
      <c r="I106">
        <v>0</v>
      </c>
      <c r="J106">
        <v>0</v>
      </c>
      <c r="K106" s="2">
        <v>2084.75</v>
      </c>
      <c r="L106" s="2">
        <v>2084.75</v>
      </c>
      <c r="M106">
        <v>0</v>
      </c>
      <c r="N106">
        <v>0</v>
      </c>
      <c r="O106" s="2">
        <f t="shared" si="1"/>
        <v>2084.75</v>
      </c>
      <c r="P106" s="2"/>
    </row>
    <row r="107" spans="1:16" x14ac:dyDescent="0.25">
      <c r="A107" s="1" t="s">
        <v>170</v>
      </c>
      <c r="B107">
        <v>4410</v>
      </c>
      <c r="C107">
        <v>5100</v>
      </c>
      <c r="D107" t="s">
        <v>168</v>
      </c>
      <c r="E107">
        <v>1400</v>
      </c>
      <c r="F107">
        <v>91</v>
      </c>
      <c r="G107" t="s">
        <v>110</v>
      </c>
      <c r="H107" t="s">
        <v>111</v>
      </c>
      <c r="I107">
        <v>0</v>
      </c>
      <c r="J107">
        <v>0</v>
      </c>
      <c r="K107" s="2">
        <v>2084.75</v>
      </c>
      <c r="L107" s="2">
        <v>2084.75</v>
      </c>
      <c r="M107">
        <v>0</v>
      </c>
      <c r="N107">
        <v>0</v>
      </c>
      <c r="O107" s="2">
        <f t="shared" si="1"/>
        <v>2084.75</v>
      </c>
      <c r="P107" s="2"/>
    </row>
    <row r="108" spans="1:16" x14ac:dyDescent="0.25">
      <c r="A108" s="1" t="s">
        <v>171</v>
      </c>
      <c r="B108">
        <v>4410</v>
      </c>
      <c r="C108">
        <v>5100</v>
      </c>
      <c r="D108" t="s">
        <v>168</v>
      </c>
      <c r="E108">
        <v>1400</v>
      </c>
      <c r="F108">
        <v>101</v>
      </c>
      <c r="G108" t="s">
        <v>110</v>
      </c>
      <c r="H108" t="s">
        <v>111</v>
      </c>
      <c r="I108">
        <v>0</v>
      </c>
      <c r="J108">
        <v>0</v>
      </c>
      <c r="K108" s="2">
        <v>1417.06</v>
      </c>
      <c r="L108" s="2">
        <v>1417.06</v>
      </c>
      <c r="M108">
        <v>0</v>
      </c>
      <c r="N108">
        <v>0</v>
      </c>
      <c r="O108" s="2">
        <f t="shared" si="1"/>
        <v>1417.06</v>
      </c>
      <c r="P108" s="2"/>
    </row>
    <row r="109" spans="1:16" x14ac:dyDescent="0.25">
      <c r="A109" s="1" t="s">
        <v>172</v>
      </c>
      <c r="B109">
        <v>4410</v>
      </c>
      <c r="C109">
        <v>5100</v>
      </c>
      <c r="D109" t="s">
        <v>168</v>
      </c>
      <c r="E109">
        <v>1400</v>
      </c>
      <c r="F109">
        <v>111</v>
      </c>
      <c r="G109" t="s">
        <v>110</v>
      </c>
      <c r="H109" t="s">
        <v>111</v>
      </c>
      <c r="I109">
        <v>0</v>
      </c>
      <c r="J109">
        <v>0</v>
      </c>
      <c r="K109" s="2">
        <v>2084.75</v>
      </c>
      <c r="L109" s="2">
        <v>2084.75</v>
      </c>
      <c r="M109">
        <v>0</v>
      </c>
      <c r="N109">
        <v>0</v>
      </c>
      <c r="O109" s="2">
        <f t="shared" si="1"/>
        <v>2084.75</v>
      </c>
      <c r="P109" s="2"/>
    </row>
    <row r="110" spans="1:16" hidden="1" x14ac:dyDescent="0.25">
      <c r="A110" s="1" t="s">
        <v>173</v>
      </c>
      <c r="B110">
        <v>1000</v>
      </c>
      <c r="C110">
        <v>5100</v>
      </c>
      <c r="D110" t="s">
        <v>174</v>
      </c>
      <c r="E110">
        <v>1500</v>
      </c>
      <c r="F110">
        <v>11</v>
      </c>
      <c r="G110" t="s">
        <v>20</v>
      </c>
      <c r="H110">
        <v>0</v>
      </c>
      <c r="I110">
        <v>0</v>
      </c>
      <c r="J110">
        <v>0</v>
      </c>
      <c r="K110" s="2">
        <v>33324.370000000003</v>
      </c>
      <c r="L110">
        <v>0</v>
      </c>
      <c r="M110">
        <v>0</v>
      </c>
      <c r="N110">
        <v>0</v>
      </c>
    </row>
    <row r="111" spans="1:16" hidden="1" x14ac:dyDescent="0.25">
      <c r="A111" s="1" t="s">
        <v>175</v>
      </c>
      <c r="B111">
        <v>1000</v>
      </c>
      <c r="C111">
        <v>5100</v>
      </c>
      <c r="D111" t="s">
        <v>174</v>
      </c>
      <c r="E111">
        <v>1500</v>
      </c>
      <c r="F111">
        <v>11</v>
      </c>
      <c r="G111" t="s">
        <v>20</v>
      </c>
      <c r="H111">
        <v>0</v>
      </c>
      <c r="I111">
        <v>0</v>
      </c>
      <c r="J111">
        <v>10300</v>
      </c>
      <c r="K111">
        <v>0</v>
      </c>
      <c r="L111" s="2">
        <v>17214.849999999999</v>
      </c>
      <c r="M111">
        <v>0</v>
      </c>
      <c r="N111" s="2">
        <v>15601.4</v>
      </c>
      <c r="O111" s="2"/>
      <c r="P111" s="2"/>
    </row>
    <row r="112" spans="1:16" x14ac:dyDescent="0.25">
      <c r="A112" s="1" t="s">
        <v>176</v>
      </c>
      <c r="B112">
        <v>4430</v>
      </c>
      <c r="C112">
        <v>5100</v>
      </c>
      <c r="D112" t="s">
        <v>174</v>
      </c>
      <c r="E112">
        <v>1500</v>
      </c>
      <c r="F112">
        <v>11</v>
      </c>
      <c r="G112" t="s">
        <v>91</v>
      </c>
      <c r="H112" t="s">
        <v>92</v>
      </c>
      <c r="I112">
        <v>0</v>
      </c>
      <c r="J112">
        <v>10300</v>
      </c>
      <c r="K112">
        <v>0</v>
      </c>
      <c r="L112" s="2">
        <v>15849.18</v>
      </c>
      <c r="M112">
        <v>0</v>
      </c>
      <c r="N112">
        <v>0</v>
      </c>
      <c r="O112" s="2">
        <f t="shared" ref="O112:O113" si="2">L112-M112-N112</f>
        <v>15849.18</v>
      </c>
      <c r="P112" s="2"/>
    </row>
    <row r="113" spans="1:16" x14ac:dyDescent="0.25">
      <c r="A113" s="1" t="s">
        <v>177</v>
      </c>
      <c r="B113">
        <v>4410</v>
      </c>
      <c r="C113">
        <v>5100</v>
      </c>
      <c r="D113" t="s">
        <v>174</v>
      </c>
      <c r="E113">
        <v>1500</v>
      </c>
      <c r="F113">
        <v>11</v>
      </c>
      <c r="G113" t="s">
        <v>110</v>
      </c>
      <c r="H113" t="s">
        <v>111</v>
      </c>
      <c r="I113">
        <v>0</v>
      </c>
      <c r="J113">
        <v>0</v>
      </c>
      <c r="K113" s="2">
        <v>9234.26</v>
      </c>
      <c r="L113" s="2">
        <v>9234.26</v>
      </c>
      <c r="M113">
        <v>0</v>
      </c>
      <c r="N113">
        <v>0</v>
      </c>
      <c r="O113" s="2">
        <f t="shared" si="2"/>
        <v>9234.26</v>
      </c>
      <c r="P113" s="2"/>
    </row>
    <row r="114" spans="1:16" x14ac:dyDescent="0.25">
      <c r="A114" s="1" t="s">
        <v>178</v>
      </c>
      <c r="B114">
        <v>4430</v>
      </c>
      <c r="C114">
        <v>5100</v>
      </c>
      <c r="D114" t="s">
        <v>174</v>
      </c>
      <c r="E114">
        <v>1500</v>
      </c>
      <c r="F114">
        <v>11</v>
      </c>
      <c r="G114" t="s">
        <v>35</v>
      </c>
      <c r="H114" t="s">
        <v>36</v>
      </c>
      <c r="I114">
        <v>0</v>
      </c>
      <c r="J114">
        <v>10300</v>
      </c>
      <c r="K114">
        <v>0</v>
      </c>
      <c r="L114">
        <v>0</v>
      </c>
      <c r="M114">
        <v>0</v>
      </c>
      <c r="N114">
        <v>0</v>
      </c>
    </row>
    <row r="115" spans="1:16" x14ac:dyDescent="0.25">
      <c r="A115" s="1" t="s">
        <v>179</v>
      </c>
      <c r="B115">
        <v>4200</v>
      </c>
      <c r="C115">
        <v>5100</v>
      </c>
      <c r="D115" t="s">
        <v>174</v>
      </c>
      <c r="E115">
        <v>1500</v>
      </c>
      <c r="F115">
        <v>11</v>
      </c>
      <c r="G115" t="s">
        <v>180</v>
      </c>
      <c r="H115" t="s">
        <v>181</v>
      </c>
      <c r="I115" t="s">
        <v>28</v>
      </c>
      <c r="J115">
        <v>0</v>
      </c>
      <c r="K115" s="2">
        <v>6083.47</v>
      </c>
      <c r="L115" s="2">
        <v>6083.47</v>
      </c>
      <c r="M115">
        <v>0</v>
      </c>
      <c r="N115">
        <v>0</v>
      </c>
      <c r="P115" s="2"/>
    </row>
    <row r="116" spans="1:16" x14ac:dyDescent="0.25">
      <c r="A116" s="1" t="s">
        <v>182</v>
      </c>
      <c r="B116">
        <v>4200</v>
      </c>
      <c r="C116">
        <v>5100</v>
      </c>
      <c r="D116" t="s">
        <v>174</v>
      </c>
      <c r="E116">
        <v>1500</v>
      </c>
      <c r="F116">
        <v>11</v>
      </c>
      <c r="G116" t="s">
        <v>180</v>
      </c>
      <c r="H116" t="s">
        <v>181</v>
      </c>
      <c r="I116" t="s">
        <v>30</v>
      </c>
      <c r="J116">
        <v>0</v>
      </c>
      <c r="K116" s="2">
        <v>25579.48</v>
      </c>
      <c r="L116">
        <v>0</v>
      </c>
      <c r="M116">
        <v>0</v>
      </c>
      <c r="N116">
        <v>0</v>
      </c>
    </row>
    <row r="117" spans="1:16" x14ac:dyDescent="0.25">
      <c r="A117" s="1" t="s">
        <v>183</v>
      </c>
      <c r="B117">
        <v>4200</v>
      </c>
      <c r="C117">
        <v>5100</v>
      </c>
      <c r="D117" t="s">
        <v>174</v>
      </c>
      <c r="E117">
        <v>1500</v>
      </c>
      <c r="F117">
        <v>11</v>
      </c>
      <c r="G117" t="s">
        <v>180</v>
      </c>
      <c r="H117" t="s">
        <v>184</v>
      </c>
      <c r="I117" t="s">
        <v>30</v>
      </c>
      <c r="J117">
        <v>10300</v>
      </c>
      <c r="K117">
        <v>0</v>
      </c>
      <c r="L117">
        <v>0</v>
      </c>
      <c r="M117">
        <v>0</v>
      </c>
      <c r="N117">
        <v>0</v>
      </c>
    </row>
    <row r="118" spans="1:16" hidden="1" x14ac:dyDescent="0.25">
      <c r="A118" s="1" t="s">
        <v>185</v>
      </c>
      <c r="B118">
        <v>1000</v>
      </c>
      <c r="C118">
        <v>5100</v>
      </c>
      <c r="D118" t="s">
        <v>174</v>
      </c>
      <c r="E118">
        <v>1500</v>
      </c>
      <c r="F118">
        <v>41</v>
      </c>
      <c r="G118" t="s">
        <v>20</v>
      </c>
      <c r="H118">
        <v>0</v>
      </c>
      <c r="I118">
        <v>0</v>
      </c>
      <c r="J118">
        <v>0</v>
      </c>
      <c r="K118" s="2">
        <v>135575.31</v>
      </c>
      <c r="L118" s="2">
        <v>1495.17</v>
      </c>
      <c r="M118">
        <v>0</v>
      </c>
      <c r="N118" s="2">
        <v>1463.65</v>
      </c>
    </row>
    <row r="119" spans="1:16" hidden="1" x14ac:dyDescent="0.25">
      <c r="A119" s="1" t="s">
        <v>186</v>
      </c>
      <c r="B119">
        <v>1000</v>
      </c>
      <c r="C119">
        <v>5100</v>
      </c>
      <c r="D119" t="s">
        <v>174</v>
      </c>
      <c r="E119">
        <v>1500</v>
      </c>
      <c r="F119">
        <v>41</v>
      </c>
      <c r="G119" t="s">
        <v>20</v>
      </c>
      <c r="H119">
        <v>0</v>
      </c>
      <c r="I119">
        <v>0</v>
      </c>
      <c r="J119">
        <v>10100</v>
      </c>
      <c r="K119">
        <v>0</v>
      </c>
      <c r="L119" s="2">
        <v>48622.69</v>
      </c>
      <c r="M119">
        <v>0</v>
      </c>
      <c r="N119" s="2">
        <v>48598.58</v>
      </c>
      <c r="O119" s="2"/>
    </row>
    <row r="120" spans="1:16" hidden="1" x14ac:dyDescent="0.25">
      <c r="A120" s="1" t="s">
        <v>187</v>
      </c>
      <c r="B120">
        <v>1000</v>
      </c>
      <c r="C120">
        <v>5100</v>
      </c>
      <c r="D120" t="s">
        <v>174</v>
      </c>
      <c r="E120">
        <v>1500</v>
      </c>
      <c r="F120">
        <v>41</v>
      </c>
      <c r="G120" t="s">
        <v>20</v>
      </c>
      <c r="H120">
        <v>0</v>
      </c>
      <c r="I120">
        <v>0</v>
      </c>
      <c r="J120">
        <v>10200</v>
      </c>
      <c r="K120">
        <v>0</v>
      </c>
      <c r="L120" s="2">
        <v>58917.11</v>
      </c>
      <c r="M120">
        <v>0</v>
      </c>
      <c r="N120" s="2">
        <v>50006.8</v>
      </c>
      <c r="O120" s="2"/>
      <c r="P120" s="2"/>
    </row>
    <row r="121" spans="1:16" x14ac:dyDescent="0.25">
      <c r="A121" s="1" t="s">
        <v>188</v>
      </c>
      <c r="B121">
        <v>4430</v>
      </c>
      <c r="C121">
        <v>5100</v>
      </c>
      <c r="D121" t="s">
        <v>174</v>
      </c>
      <c r="E121">
        <v>1500</v>
      </c>
      <c r="F121">
        <v>41</v>
      </c>
      <c r="G121" t="s">
        <v>91</v>
      </c>
      <c r="H121" t="s">
        <v>92</v>
      </c>
      <c r="I121">
        <v>0</v>
      </c>
      <c r="J121">
        <v>10200</v>
      </c>
      <c r="K121">
        <v>0</v>
      </c>
      <c r="L121" s="2">
        <v>14235.6</v>
      </c>
      <c r="M121">
        <v>0</v>
      </c>
      <c r="N121" s="2">
        <v>14235.6</v>
      </c>
      <c r="O121" s="2">
        <f>L121-M121-N121</f>
        <v>0</v>
      </c>
    </row>
    <row r="122" spans="1:16" x14ac:dyDescent="0.25">
      <c r="A122" s="1" t="s">
        <v>189</v>
      </c>
      <c r="B122">
        <v>4430</v>
      </c>
      <c r="C122">
        <v>5100</v>
      </c>
      <c r="D122" t="s">
        <v>174</v>
      </c>
      <c r="E122">
        <v>1500</v>
      </c>
      <c r="F122">
        <v>41</v>
      </c>
      <c r="G122" t="s">
        <v>61</v>
      </c>
      <c r="H122" t="s">
        <v>62</v>
      </c>
      <c r="I122">
        <v>0</v>
      </c>
      <c r="J122">
        <v>10200</v>
      </c>
      <c r="K122">
        <v>0</v>
      </c>
      <c r="L122">
        <v>0</v>
      </c>
      <c r="M122">
        <v>0</v>
      </c>
      <c r="N122" s="2">
        <v>10796.54</v>
      </c>
      <c r="P122" s="2"/>
    </row>
    <row r="123" spans="1:16" x14ac:dyDescent="0.25">
      <c r="A123" s="1" t="s">
        <v>190</v>
      </c>
      <c r="B123">
        <v>4410</v>
      </c>
      <c r="C123">
        <v>5100</v>
      </c>
      <c r="D123" t="s">
        <v>174</v>
      </c>
      <c r="E123">
        <v>1500</v>
      </c>
      <c r="F123">
        <v>41</v>
      </c>
      <c r="G123" t="s">
        <v>110</v>
      </c>
      <c r="H123" t="s">
        <v>111</v>
      </c>
      <c r="I123">
        <v>0</v>
      </c>
      <c r="J123">
        <v>0</v>
      </c>
      <c r="K123" s="2">
        <v>9910.82</v>
      </c>
      <c r="L123" s="2">
        <v>9910.82</v>
      </c>
      <c r="M123">
        <v>0</v>
      </c>
      <c r="N123">
        <v>0</v>
      </c>
      <c r="O123" s="2">
        <f>L123-M123-N123</f>
        <v>9910.82</v>
      </c>
      <c r="P123" s="2"/>
    </row>
    <row r="124" spans="1:16" x14ac:dyDescent="0.25">
      <c r="A124" s="1" t="s">
        <v>191</v>
      </c>
      <c r="B124">
        <v>4430</v>
      </c>
      <c r="C124">
        <v>5100</v>
      </c>
      <c r="D124" t="s">
        <v>174</v>
      </c>
      <c r="E124">
        <v>1500</v>
      </c>
      <c r="F124">
        <v>41</v>
      </c>
      <c r="G124" t="s">
        <v>35</v>
      </c>
      <c r="H124" t="s">
        <v>36</v>
      </c>
      <c r="I124">
        <v>0</v>
      </c>
      <c r="J124">
        <v>10200</v>
      </c>
      <c r="K124">
        <v>0</v>
      </c>
      <c r="L124">
        <v>0</v>
      </c>
      <c r="M124">
        <v>0</v>
      </c>
      <c r="N124">
        <v>0</v>
      </c>
    </row>
    <row r="125" spans="1:16" x14ac:dyDescent="0.25">
      <c r="A125" s="1" t="s">
        <v>192</v>
      </c>
      <c r="B125">
        <v>4200</v>
      </c>
      <c r="C125">
        <v>5100</v>
      </c>
      <c r="D125" t="s">
        <v>174</v>
      </c>
      <c r="E125">
        <v>1500</v>
      </c>
      <c r="F125">
        <v>41</v>
      </c>
      <c r="G125" t="s">
        <v>38</v>
      </c>
      <c r="H125" t="s">
        <v>39</v>
      </c>
      <c r="I125" t="s">
        <v>30</v>
      </c>
      <c r="J125">
        <v>0</v>
      </c>
      <c r="K125" s="2">
        <v>23724.91</v>
      </c>
      <c r="L125">
        <v>0</v>
      </c>
      <c r="M125">
        <v>0</v>
      </c>
      <c r="N125">
        <v>0</v>
      </c>
    </row>
    <row r="126" spans="1:16" x14ac:dyDescent="0.25">
      <c r="A126" s="1" t="s">
        <v>193</v>
      </c>
      <c r="B126">
        <v>4200</v>
      </c>
      <c r="C126">
        <v>5100</v>
      </c>
      <c r="D126" t="s">
        <v>174</v>
      </c>
      <c r="E126">
        <v>1500</v>
      </c>
      <c r="F126">
        <v>41</v>
      </c>
      <c r="G126" t="s">
        <v>38</v>
      </c>
      <c r="H126" t="s">
        <v>39</v>
      </c>
      <c r="I126" t="s">
        <v>30</v>
      </c>
      <c r="J126">
        <v>10100</v>
      </c>
      <c r="K126">
        <v>0</v>
      </c>
      <c r="L126" s="2">
        <v>22336.639999999999</v>
      </c>
      <c r="M126">
        <v>0</v>
      </c>
      <c r="N126" s="2">
        <v>7727</v>
      </c>
      <c r="O126" s="2"/>
      <c r="P126" s="2"/>
    </row>
    <row r="127" spans="1:16" x14ac:dyDescent="0.25">
      <c r="A127" s="1" t="s">
        <v>194</v>
      </c>
      <c r="B127">
        <v>4200</v>
      </c>
      <c r="C127">
        <v>5100</v>
      </c>
      <c r="D127" t="s">
        <v>174</v>
      </c>
      <c r="E127">
        <v>1500</v>
      </c>
      <c r="F127">
        <v>41</v>
      </c>
      <c r="G127" t="s">
        <v>180</v>
      </c>
      <c r="H127" t="s">
        <v>181</v>
      </c>
      <c r="I127" t="s">
        <v>30</v>
      </c>
      <c r="J127">
        <v>0</v>
      </c>
      <c r="K127" s="2">
        <v>14420.52</v>
      </c>
      <c r="L127">
        <v>436.07</v>
      </c>
      <c r="M127">
        <v>0</v>
      </c>
      <c r="N127">
        <v>0</v>
      </c>
    </row>
    <row r="128" spans="1:16" x14ac:dyDescent="0.25">
      <c r="A128" s="1" t="s">
        <v>195</v>
      </c>
      <c r="B128">
        <v>4200</v>
      </c>
      <c r="C128">
        <v>5100</v>
      </c>
      <c r="D128" t="s">
        <v>174</v>
      </c>
      <c r="E128">
        <v>1500</v>
      </c>
      <c r="F128">
        <v>41</v>
      </c>
      <c r="G128" t="s">
        <v>180</v>
      </c>
      <c r="H128" t="s">
        <v>196</v>
      </c>
      <c r="I128" t="s">
        <v>30</v>
      </c>
      <c r="J128">
        <v>10100</v>
      </c>
      <c r="K128">
        <v>0</v>
      </c>
      <c r="L128">
        <v>0</v>
      </c>
      <c r="M128">
        <v>0</v>
      </c>
      <c r="N128">
        <v>0</v>
      </c>
    </row>
    <row r="129" spans="1:16" x14ac:dyDescent="0.25">
      <c r="A129" s="1" t="s">
        <v>197</v>
      </c>
      <c r="B129">
        <v>4200</v>
      </c>
      <c r="C129">
        <v>5100</v>
      </c>
      <c r="D129" t="s">
        <v>174</v>
      </c>
      <c r="E129">
        <v>1500</v>
      </c>
      <c r="F129">
        <v>41</v>
      </c>
      <c r="G129" t="s">
        <v>180</v>
      </c>
      <c r="H129" t="s">
        <v>181</v>
      </c>
      <c r="I129" t="s">
        <v>30</v>
      </c>
      <c r="J129">
        <v>10200</v>
      </c>
      <c r="K129">
        <v>0</v>
      </c>
      <c r="L129" s="2">
        <v>33313.93</v>
      </c>
      <c r="M129">
        <v>0</v>
      </c>
      <c r="N129" s="2">
        <v>33313.93</v>
      </c>
      <c r="O129" s="2"/>
    </row>
    <row r="130" spans="1:16" hidden="1" x14ac:dyDescent="0.25">
      <c r="A130" s="1" t="s">
        <v>198</v>
      </c>
      <c r="B130">
        <v>1000</v>
      </c>
      <c r="C130">
        <v>5100</v>
      </c>
      <c r="D130" t="s">
        <v>174</v>
      </c>
      <c r="E130">
        <v>1500</v>
      </c>
      <c r="F130">
        <v>91</v>
      </c>
      <c r="G130" t="s">
        <v>20</v>
      </c>
      <c r="H130">
        <v>0</v>
      </c>
      <c r="I130">
        <v>0</v>
      </c>
      <c r="J130">
        <v>0</v>
      </c>
      <c r="K130" s="2">
        <v>10814.6</v>
      </c>
      <c r="L130">
        <v>0</v>
      </c>
      <c r="M130">
        <v>0</v>
      </c>
      <c r="N130">
        <v>0</v>
      </c>
    </row>
    <row r="131" spans="1:16" hidden="1" x14ac:dyDescent="0.25">
      <c r="A131" s="1" t="s">
        <v>199</v>
      </c>
      <c r="B131">
        <v>1000</v>
      </c>
      <c r="C131">
        <v>5100</v>
      </c>
      <c r="D131" t="s">
        <v>174</v>
      </c>
      <c r="E131">
        <v>1500</v>
      </c>
      <c r="F131">
        <v>91</v>
      </c>
      <c r="G131" t="s">
        <v>20</v>
      </c>
      <c r="H131">
        <v>0</v>
      </c>
      <c r="I131">
        <v>0</v>
      </c>
      <c r="J131">
        <v>10100</v>
      </c>
      <c r="K131">
        <v>0</v>
      </c>
      <c r="L131" s="2">
        <v>18152.490000000002</v>
      </c>
      <c r="M131">
        <v>0</v>
      </c>
      <c r="N131" s="2">
        <v>18152.490000000002</v>
      </c>
      <c r="O131" s="2"/>
    </row>
    <row r="132" spans="1:16" hidden="1" x14ac:dyDescent="0.25">
      <c r="A132" s="1" t="s">
        <v>200</v>
      </c>
      <c r="B132">
        <v>1000</v>
      </c>
      <c r="C132">
        <v>5100</v>
      </c>
      <c r="D132" t="s">
        <v>174</v>
      </c>
      <c r="E132">
        <v>1500</v>
      </c>
      <c r="F132">
        <v>91</v>
      </c>
      <c r="G132" t="s">
        <v>20</v>
      </c>
      <c r="H132">
        <v>0</v>
      </c>
      <c r="I132">
        <v>0</v>
      </c>
      <c r="J132">
        <v>10200</v>
      </c>
      <c r="K132">
        <v>0</v>
      </c>
      <c r="L132" s="2">
        <v>2016.99</v>
      </c>
      <c r="M132">
        <v>0</v>
      </c>
      <c r="N132" s="2">
        <v>1826.8</v>
      </c>
    </row>
    <row r="133" spans="1:16" x14ac:dyDescent="0.25">
      <c r="A133" s="1" t="s">
        <v>201</v>
      </c>
      <c r="B133">
        <v>4410</v>
      </c>
      <c r="C133">
        <v>5100</v>
      </c>
      <c r="D133" t="s">
        <v>174</v>
      </c>
      <c r="E133">
        <v>1500</v>
      </c>
      <c r="F133">
        <v>91</v>
      </c>
      <c r="G133" t="s">
        <v>110</v>
      </c>
      <c r="H133" t="s">
        <v>111</v>
      </c>
      <c r="I133">
        <v>0</v>
      </c>
      <c r="J133">
        <v>0</v>
      </c>
      <c r="K133" s="2">
        <v>9343.17</v>
      </c>
      <c r="L133" s="2">
        <v>9343.17</v>
      </c>
      <c r="M133">
        <v>0</v>
      </c>
      <c r="N133">
        <v>0</v>
      </c>
      <c r="O133" s="2">
        <f>L133-M133-N133</f>
        <v>9343.17</v>
      </c>
      <c r="P133" s="2"/>
    </row>
    <row r="134" spans="1:16" x14ac:dyDescent="0.25">
      <c r="A134" s="1" t="s">
        <v>202</v>
      </c>
      <c r="B134">
        <v>4200</v>
      </c>
      <c r="C134">
        <v>5100</v>
      </c>
      <c r="D134" t="s">
        <v>174</v>
      </c>
      <c r="E134">
        <v>1500</v>
      </c>
      <c r="F134">
        <v>91</v>
      </c>
      <c r="G134" t="s">
        <v>38</v>
      </c>
      <c r="H134" t="s">
        <v>39</v>
      </c>
      <c r="I134" t="s">
        <v>30</v>
      </c>
      <c r="J134">
        <v>0</v>
      </c>
      <c r="K134" s="2">
        <v>28514</v>
      </c>
      <c r="L134">
        <v>0</v>
      </c>
      <c r="M134">
        <v>0</v>
      </c>
      <c r="N134">
        <v>0</v>
      </c>
    </row>
    <row r="135" spans="1:16" x14ac:dyDescent="0.25">
      <c r="A135" s="1" t="s">
        <v>203</v>
      </c>
      <c r="B135">
        <v>4200</v>
      </c>
      <c r="C135">
        <v>5100</v>
      </c>
      <c r="D135" t="s">
        <v>174</v>
      </c>
      <c r="E135">
        <v>1500</v>
      </c>
      <c r="F135">
        <v>91</v>
      </c>
      <c r="G135" t="s">
        <v>38</v>
      </c>
      <c r="H135" t="s">
        <v>39</v>
      </c>
      <c r="I135" t="s">
        <v>30</v>
      </c>
      <c r="J135">
        <v>10100</v>
      </c>
      <c r="K135">
        <v>0</v>
      </c>
      <c r="L135" s="2">
        <v>29129.46</v>
      </c>
      <c r="M135">
        <v>0</v>
      </c>
      <c r="N135" s="2">
        <v>29129.46</v>
      </c>
      <c r="O135" s="2"/>
    </row>
    <row r="136" spans="1:16" hidden="1" x14ac:dyDescent="0.25">
      <c r="A136" s="1" t="s">
        <v>204</v>
      </c>
      <c r="B136">
        <v>1000</v>
      </c>
      <c r="C136">
        <v>5100</v>
      </c>
      <c r="D136" t="s">
        <v>174</v>
      </c>
      <c r="E136">
        <v>1500</v>
      </c>
      <c r="F136">
        <v>101</v>
      </c>
      <c r="G136" t="s">
        <v>20</v>
      </c>
      <c r="H136">
        <v>0</v>
      </c>
      <c r="I136">
        <v>0</v>
      </c>
      <c r="J136">
        <v>0</v>
      </c>
      <c r="K136" s="2">
        <v>21753.41</v>
      </c>
      <c r="L136">
        <v>0</v>
      </c>
      <c r="M136">
        <v>0</v>
      </c>
      <c r="N136">
        <v>0</v>
      </c>
    </row>
    <row r="137" spans="1:16" hidden="1" x14ac:dyDescent="0.25">
      <c r="A137" s="1" t="s">
        <v>205</v>
      </c>
      <c r="B137">
        <v>1000</v>
      </c>
      <c r="C137">
        <v>5100</v>
      </c>
      <c r="D137" t="s">
        <v>174</v>
      </c>
      <c r="E137">
        <v>1500</v>
      </c>
      <c r="F137">
        <v>101</v>
      </c>
      <c r="G137" t="s">
        <v>20</v>
      </c>
      <c r="H137">
        <v>0</v>
      </c>
      <c r="I137">
        <v>0</v>
      </c>
      <c r="J137">
        <v>10100</v>
      </c>
      <c r="K137">
        <v>0</v>
      </c>
      <c r="L137" s="2">
        <v>31064.19</v>
      </c>
      <c r="M137">
        <v>0</v>
      </c>
      <c r="N137" s="2">
        <v>31064.19</v>
      </c>
      <c r="O137" s="2"/>
    </row>
    <row r="138" spans="1:16" x14ac:dyDescent="0.25">
      <c r="A138" s="1" t="s">
        <v>206</v>
      </c>
      <c r="B138">
        <v>4430</v>
      </c>
      <c r="C138">
        <v>5100</v>
      </c>
      <c r="D138" t="s">
        <v>174</v>
      </c>
      <c r="E138">
        <v>1500</v>
      </c>
      <c r="F138">
        <v>101</v>
      </c>
      <c r="G138" t="s">
        <v>91</v>
      </c>
      <c r="H138" t="s">
        <v>92</v>
      </c>
      <c r="I138">
        <v>0</v>
      </c>
      <c r="J138">
        <v>10100</v>
      </c>
      <c r="K138">
        <v>0</v>
      </c>
      <c r="L138" s="2">
        <v>14268.2</v>
      </c>
      <c r="M138">
        <v>0</v>
      </c>
      <c r="N138" s="2">
        <v>13790.7</v>
      </c>
      <c r="O138" s="2">
        <f t="shared" ref="O138:O139" si="3">L138-M138-N138</f>
        <v>477.5</v>
      </c>
    </row>
    <row r="139" spans="1:16" x14ac:dyDescent="0.25">
      <c r="A139" s="1" t="s">
        <v>207</v>
      </c>
      <c r="B139">
        <v>4410</v>
      </c>
      <c r="C139">
        <v>5100</v>
      </c>
      <c r="D139" t="s">
        <v>174</v>
      </c>
      <c r="E139">
        <v>1500</v>
      </c>
      <c r="F139">
        <v>101</v>
      </c>
      <c r="G139" t="s">
        <v>110</v>
      </c>
      <c r="H139" t="s">
        <v>111</v>
      </c>
      <c r="I139">
        <v>0</v>
      </c>
      <c r="J139">
        <v>0</v>
      </c>
      <c r="K139" s="2">
        <v>13772.78</v>
      </c>
      <c r="L139" s="2">
        <v>13772.78</v>
      </c>
      <c r="M139">
        <v>0</v>
      </c>
      <c r="N139">
        <v>0</v>
      </c>
      <c r="O139" s="2">
        <f t="shared" si="3"/>
        <v>13772.78</v>
      </c>
      <c r="P139" s="2"/>
    </row>
    <row r="140" spans="1:16" x14ac:dyDescent="0.25">
      <c r="A140" s="1" t="s">
        <v>208</v>
      </c>
      <c r="B140">
        <v>4430</v>
      </c>
      <c r="C140">
        <v>5100</v>
      </c>
      <c r="D140" t="s">
        <v>174</v>
      </c>
      <c r="E140">
        <v>1500</v>
      </c>
      <c r="F140">
        <v>101</v>
      </c>
      <c r="G140" t="s">
        <v>35</v>
      </c>
      <c r="H140" t="s">
        <v>36</v>
      </c>
      <c r="I140">
        <v>0</v>
      </c>
      <c r="J140">
        <v>10100</v>
      </c>
      <c r="K140">
        <v>0</v>
      </c>
      <c r="L140">
        <v>0</v>
      </c>
      <c r="M140">
        <v>0</v>
      </c>
      <c r="N140">
        <v>0</v>
      </c>
    </row>
    <row r="141" spans="1:16" x14ac:dyDescent="0.25">
      <c r="A141" s="1" t="s">
        <v>209</v>
      </c>
      <c r="B141">
        <v>4200</v>
      </c>
      <c r="C141">
        <v>5100</v>
      </c>
      <c r="D141" t="s">
        <v>174</v>
      </c>
      <c r="E141">
        <v>1500</v>
      </c>
      <c r="F141">
        <v>101</v>
      </c>
      <c r="G141" t="s">
        <v>38</v>
      </c>
      <c r="H141" t="s">
        <v>39</v>
      </c>
      <c r="I141" t="s">
        <v>28</v>
      </c>
      <c r="J141">
        <v>0</v>
      </c>
      <c r="K141" s="2">
        <v>5082.71</v>
      </c>
      <c r="L141" s="2">
        <v>5082.71</v>
      </c>
      <c r="M141">
        <v>0</v>
      </c>
      <c r="N141">
        <v>0</v>
      </c>
      <c r="P141" s="2"/>
    </row>
    <row r="142" spans="1:16" x14ac:dyDescent="0.25">
      <c r="A142" s="1" t="s">
        <v>210</v>
      </c>
      <c r="B142">
        <v>4200</v>
      </c>
      <c r="C142">
        <v>5100</v>
      </c>
      <c r="D142" t="s">
        <v>174</v>
      </c>
      <c r="E142">
        <v>1500</v>
      </c>
      <c r="F142">
        <v>101</v>
      </c>
      <c r="G142" t="s">
        <v>38</v>
      </c>
      <c r="H142" t="s">
        <v>39</v>
      </c>
      <c r="I142" t="s">
        <v>30</v>
      </c>
      <c r="J142">
        <v>0</v>
      </c>
      <c r="K142" s="2">
        <v>14233.32</v>
      </c>
      <c r="L142" s="2">
        <v>7162.4</v>
      </c>
      <c r="M142">
        <v>0</v>
      </c>
      <c r="N142">
        <v>0</v>
      </c>
      <c r="P142" s="2"/>
    </row>
    <row r="143" spans="1:16" hidden="1" x14ac:dyDescent="0.25">
      <c r="A143" s="1" t="s">
        <v>211</v>
      </c>
      <c r="B143">
        <v>1000</v>
      </c>
      <c r="C143">
        <v>5100</v>
      </c>
      <c r="D143" t="s">
        <v>174</v>
      </c>
      <c r="E143">
        <v>1500</v>
      </c>
      <c r="F143">
        <v>111</v>
      </c>
      <c r="G143" t="s">
        <v>20</v>
      </c>
      <c r="H143">
        <v>0</v>
      </c>
      <c r="I143">
        <v>0</v>
      </c>
      <c r="J143">
        <v>0</v>
      </c>
      <c r="K143" s="2">
        <v>25428.13</v>
      </c>
      <c r="L143">
        <v>0</v>
      </c>
      <c r="M143">
        <v>0</v>
      </c>
      <c r="N143">
        <v>0</v>
      </c>
    </row>
    <row r="144" spans="1:16" hidden="1" x14ac:dyDescent="0.25">
      <c r="A144" s="1" t="s">
        <v>212</v>
      </c>
      <c r="B144">
        <v>1000</v>
      </c>
      <c r="C144">
        <v>5100</v>
      </c>
      <c r="D144" t="s">
        <v>174</v>
      </c>
      <c r="E144">
        <v>1500</v>
      </c>
      <c r="F144">
        <v>111</v>
      </c>
      <c r="G144" t="s">
        <v>20</v>
      </c>
      <c r="H144">
        <v>0</v>
      </c>
      <c r="I144">
        <v>0</v>
      </c>
      <c r="J144">
        <v>10100</v>
      </c>
      <c r="K144">
        <v>0</v>
      </c>
      <c r="L144" s="2">
        <v>14593.39</v>
      </c>
      <c r="M144">
        <v>0</v>
      </c>
      <c r="N144" s="2">
        <v>14235.6</v>
      </c>
      <c r="O144" s="2"/>
    </row>
    <row r="145" spans="1:16" x14ac:dyDescent="0.25">
      <c r="A145" s="1" t="s">
        <v>213</v>
      </c>
      <c r="B145">
        <v>4430</v>
      </c>
      <c r="C145">
        <v>5100</v>
      </c>
      <c r="D145" t="s">
        <v>174</v>
      </c>
      <c r="E145">
        <v>1500</v>
      </c>
      <c r="F145">
        <v>111</v>
      </c>
      <c r="G145" t="s">
        <v>91</v>
      </c>
      <c r="H145" t="s">
        <v>92</v>
      </c>
      <c r="I145">
        <v>0</v>
      </c>
      <c r="J145">
        <v>0</v>
      </c>
      <c r="K145">
        <v>0</v>
      </c>
      <c r="L145" s="2">
        <v>7155.68</v>
      </c>
      <c r="M145">
        <v>0</v>
      </c>
      <c r="N145" s="2">
        <v>7155.65</v>
      </c>
      <c r="O145" s="2">
        <f t="shared" ref="O145:O146" si="4">L145-M145-N145</f>
        <v>3.0000000000654836E-2</v>
      </c>
    </row>
    <row r="146" spans="1:16" x14ac:dyDescent="0.25">
      <c r="A146" s="1" t="s">
        <v>214</v>
      </c>
      <c r="B146">
        <v>4410</v>
      </c>
      <c r="C146">
        <v>5100</v>
      </c>
      <c r="D146" t="s">
        <v>174</v>
      </c>
      <c r="E146">
        <v>1500</v>
      </c>
      <c r="F146">
        <v>111</v>
      </c>
      <c r="G146" t="s">
        <v>110</v>
      </c>
      <c r="H146" t="s">
        <v>111</v>
      </c>
      <c r="I146">
        <v>0</v>
      </c>
      <c r="J146">
        <v>0</v>
      </c>
      <c r="K146" s="2">
        <v>9183.17</v>
      </c>
      <c r="L146" s="2">
        <v>9183.17</v>
      </c>
      <c r="M146">
        <v>0</v>
      </c>
      <c r="N146">
        <v>0</v>
      </c>
      <c r="O146" s="2">
        <f t="shared" si="4"/>
        <v>9183.17</v>
      </c>
      <c r="P146" s="2"/>
    </row>
    <row r="147" spans="1:16" x14ac:dyDescent="0.25">
      <c r="A147" s="1" t="s">
        <v>215</v>
      </c>
      <c r="B147">
        <v>4430</v>
      </c>
      <c r="C147">
        <v>5100</v>
      </c>
      <c r="D147" t="s">
        <v>174</v>
      </c>
      <c r="E147">
        <v>1500</v>
      </c>
      <c r="F147">
        <v>111</v>
      </c>
      <c r="G147" t="s">
        <v>35</v>
      </c>
      <c r="H147" t="s">
        <v>36</v>
      </c>
      <c r="I147">
        <v>0</v>
      </c>
      <c r="J147">
        <v>10100</v>
      </c>
      <c r="K147">
        <v>0</v>
      </c>
      <c r="L147">
        <v>0</v>
      </c>
      <c r="M147">
        <v>0</v>
      </c>
      <c r="N147">
        <v>0</v>
      </c>
    </row>
    <row r="148" spans="1:16" x14ac:dyDescent="0.25">
      <c r="A148" s="1" t="s">
        <v>216</v>
      </c>
      <c r="B148">
        <v>4200</v>
      </c>
      <c r="C148">
        <v>5100</v>
      </c>
      <c r="D148" t="s">
        <v>174</v>
      </c>
      <c r="E148">
        <v>1500</v>
      </c>
      <c r="F148">
        <v>111</v>
      </c>
      <c r="G148" t="s">
        <v>38</v>
      </c>
      <c r="H148" t="s">
        <v>39</v>
      </c>
      <c r="I148" t="s">
        <v>28</v>
      </c>
      <c r="J148">
        <v>0</v>
      </c>
      <c r="K148" s="2">
        <v>8506.32</v>
      </c>
      <c r="L148" s="2">
        <v>8506.32</v>
      </c>
      <c r="M148">
        <v>0</v>
      </c>
      <c r="N148">
        <v>0</v>
      </c>
      <c r="P148" s="2"/>
    </row>
    <row r="149" spans="1:16" x14ac:dyDescent="0.25">
      <c r="A149" s="1" t="s">
        <v>217</v>
      </c>
      <c r="B149">
        <v>4200</v>
      </c>
      <c r="C149">
        <v>5100</v>
      </c>
      <c r="D149" t="s">
        <v>174</v>
      </c>
      <c r="E149">
        <v>1500</v>
      </c>
      <c r="F149">
        <v>111</v>
      </c>
      <c r="G149" t="s">
        <v>38</v>
      </c>
      <c r="H149" t="s">
        <v>39</v>
      </c>
      <c r="I149" t="s">
        <v>30</v>
      </c>
      <c r="J149">
        <v>0</v>
      </c>
      <c r="K149" s="2">
        <v>13850.27</v>
      </c>
      <c r="L149">
        <v>0</v>
      </c>
      <c r="M149">
        <v>0</v>
      </c>
      <c r="N149">
        <v>0</v>
      </c>
    </row>
    <row r="150" spans="1:16" x14ac:dyDescent="0.25">
      <c r="A150" s="1" t="s">
        <v>218</v>
      </c>
      <c r="B150">
        <v>4200</v>
      </c>
      <c r="C150">
        <v>5100</v>
      </c>
      <c r="D150" t="s">
        <v>174</v>
      </c>
      <c r="E150">
        <v>1500</v>
      </c>
      <c r="F150">
        <v>111</v>
      </c>
      <c r="G150" t="s">
        <v>38</v>
      </c>
      <c r="H150" t="s">
        <v>39</v>
      </c>
      <c r="I150" t="s">
        <v>30</v>
      </c>
      <c r="J150">
        <v>10100</v>
      </c>
      <c r="K150">
        <v>0</v>
      </c>
      <c r="L150" s="2">
        <v>9380.25</v>
      </c>
      <c r="M150">
        <v>0</v>
      </c>
      <c r="N150" s="2">
        <v>21471.15</v>
      </c>
      <c r="O150" s="2"/>
      <c r="P150" s="2"/>
    </row>
    <row r="151" spans="1:16" x14ac:dyDescent="0.25">
      <c r="A151" s="1" t="s">
        <v>219</v>
      </c>
      <c r="B151">
        <v>4450</v>
      </c>
      <c r="C151">
        <v>5100</v>
      </c>
      <c r="D151" t="s">
        <v>174</v>
      </c>
      <c r="E151">
        <v>1500</v>
      </c>
      <c r="F151">
        <v>9001</v>
      </c>
      <c r="G151" t="s">
        <v>16</v>
      </c>
      <c r="H151" t="s">
        <v>17</v>
      </c>
      <c r="I151">
        <v>0</v>
      </c>
      <c r="J151">
        <v>0</v>
      </c>
      <c r="K151">
        <v>0</v>
      </c>
      <c r="L151" s="2">
        <v>256345</v>
      </c>
      <c r="M151">
        <v>0</v>
      </c>
      <c r="N151">
        <v>0</v>
      </c>
      <c r="P151" s="2"/>
    </row>
    <row r="152" spans="1:16" x14ac:dyDescent="0.25">
      <c r="A152" s="1" t="s">
        <v>220</v>
      </c>
      <c r="B152">
        <v>4430</v>
      </c>
      <c r="C152">
        <v>5100</v>
      </c>
      <c r="D152" t="s">
        <v>174</v>
      </c>
      <c r="E152">
        <v>1500</v>
      </c>
      <c r="F152">
        <v>9001</v>
      </c>
      <c r="G152" t="s">
        <v>91</v>
      </c>
      <c r="H152" t="s">
        <v>92</v>
      </c>
      <c r="I152">
        <v>0</v>
      </c>
      <c r="J152">
        <v>0</v>
      </c>
      <c r="K152">
        <v>0</v>
      </c>
      <c r="L152">
        <v>644.6</v>
      </c>
      <c r="M152">
        <v>0</v>
      </c>
      <c r="N152">
        <v>0</v>
      </c>
      <c r="O152" s="2">
        <f t="shared" ref="O152:O153" si="5">L152-M152-N152</f>
        <v>644.6</v>
      </c>
    </row>
    <row r="153" spans="1:16" x14ac:dyDescent="0.25">
      <c r="A153" s="1" t="s">
        <v>221</v>
      </c>
      <c r="B153">
        <v>4430</v>
      </c>
      <c r="C153">
        <v>5100</v>
      </c>
      <c r="D153" t="s">
        <v>174</v>
      </c>
      <c r="E153">
        <v>1500</v>
      </c>
      <c r="F153">
        <v>9001</v>
      </c>
      <c r="G153" t="s">
        <v>61</v>
      </c>
      <c r="H153" t="s">
        <v>62</v>
      </c>
      <c r="I153">
        <v>0</v>
      </c>
      <c r="J153">
        <v>0</v>
      </c>
      <c r="K153">
        <v>0</v>
      </c>
      <c r="L153" s="2">
        <v>20000</v>
      </c>
      <c r="M153">
        <v>0</v>
      </c>
      <c r="N153">
        <v>0</v>
      </c>
      <c r="O153" s="2">
        <f t="shared" si="5"/>
        <v>20000</v>
      </c>
      <c r="P153" s="2"/>
    </row>
    <row r="154" spans="1:16" x14ac:dyDescent="0.25">
      <c r="A154" s="1" t="s">
        <v>222</v>
      </c>
      <c r="B154">
        <v>4200</v>
      </c>
      <c r="C154">
        <v>5100</v>
      </c>
      <c r="D154" t="s">
        <v>174</v>
      </c>
      <c r="E154">
        <v>1500</v>
      </c>
      <c r="F154">
        <v>9001</v>
      </c>
      <c r="G154" t="s">
        <v>38</v>
      </c>
      <c r="H154" t="s">
        <v>39</v>
      </c>
      <c r="I154" t="s">
        <v>30</v>
      </c>
      <c r="J154">
        <v>0</v>
      </c>
      <c r="K154">
        <v>0</v>
      </c>
      <c r="L154" s="2">
        <v>15000</v>
      </c>
      <c r="M154">
        <v>0</v>
      </c>
      <c r="N154" s="2">
        <v>9320.19</v>
      </c>
      <c r="O154" s="2"/>
      <c r="P154" s="2"/>
    </row>
    <row r="155" spans="1:16" hidden="1" x14ac:dyDescent="0.25">
      <c r="A155" s="1" t="s">
        <v>223</v>
      </c>
      <c r="B155">
        <v>1000</v>
      </c>
      <c r="C155">
        <v>5100</v>
      </c>
      <c r="D155" t="s">
        <v>224</v>
      </c>
      <c r="E155">
        <v>1510</v>
      </c>
      <c r="F155">
        <v>11</v>
      </c>
      <c r="G155" t="s">
        <v>23</v>
      </c>
      <c r="H155">
        <v>13300</v>
      </c>
      <c r="I155">
        <v>0</v>
      </c>
      <c r="J155">
        <v>0</v>
      </c>
      <c r="K155">
        <v>0</v>
      </c>
      <c r="L155">
        <v>0</v>
      </c>
      <c r="M155">
        <v>0</v>
      </c>
      <c r="N155" s="2">
        <v>4033.83</v>
      </c>
      <c r="O155" s="2"/>
      <c r="P155" s="2"/>
    </row>
    <row r="156" spans="1:16" x14ac:dyDescent="0.25">
      <c r="A156" s="1" t="s">
        <v>225</v>
      </c>
      <c r="B156">
        <v>4450</v>
      </c>
      <c r="C156">
        <v>5100</v>
      </c>
      <c r="D156" t="s">
        <v>224</v>
      </c>
      <c r="E156">
        <v>1510</v>
      </c>
      <c r="F156">
        <v>11</v>
      </c>
      <c r="G156" t="s">
        <v>85</v>
      </c>
      <c r="H156" t="s">
        <v>86</v>
      </c>
      <c r="I156">
        <v>0</v>
      </c>
      <c r="J156">
        <v>10300</v>
      </c>
      <c r="K156">
        <v>0</v>
      </c>
      <c r="L156">
        <v>0</v>
      </c>
      <c r="M156">
        <v>0</v>
      </c>
      <c r="N156" s="2">
        <v>3776.13</v>
      </c>
      <c r="P156" s="2"/>
    </row>
    <row r="157" spans="1:16" hidden="1" x14ac:dyDescent="0.25">
      <c r="A157" s="1" t="s">
        <v>226</v>
      </c>
      <c r="B157">
        <v>1000</v>
      </c>
      <c r="C157">
        <v>5100</v>
      </c>
      <c r="D157" t="s">
        <v>224</v>
      </c>
      <c r="E157">
        <v>1510</v>
      </c>
      <c r="F157">
        <v>41</v>
      </c>
      <c r="G157" t="s">
        <v>20</v>
      </c>
      <c r="H157">
        <v>0</v>
      </c>
      <c r="I157">
        <v>0</v>
      </c>
      <c r="J157">
        <v>0</v>
      </c>
      <c r="K157">
        <v>0</v>
      </c>
      <c r="L157" s="2">
        <v>23995.47</v>
      </c>
      <c r="M157">
        <v>0</v>
      </c>
      <c r="N157" s="2">
        <v>24486.81</v>
      </c>
    </row>
    <row r="158" spans="1:16" hidden="1" x14ac:dyDescent="0.25">
      <c r="A158" s="1" t="s">
        <v>227</v>
      </c>
      <c r="B158">
        <v>1000</v>
      </c>
      <c r="C158">
        <v>5100</v>
      </c>
      <c r="D158" t="s">
        <v>224</v>
      </c>
      <c r="E158">
        <v>1510</v>
      </c>
      <c r="F158">
        <v>41</v>
      </c>
      <c r="G158" t="s">
        <v>99</v>
      </c>
      <c r="H158">
        <v>12110</v>
      </c>
      <c r="I158">
        <v>0</v>
      </c>
      <c r="J158">
        <v>0</v>
      </c>
      <c r="K158">
        <v>0</v>
      </c>
      <c r="L158">
        <v>79.22</v>
      </c>
      <c r="M158">
        <v>0</v>
      </c>
      <c r="N158">
        <v>79.22</v>
      </c>
    </row>
    <row r="159" spans="1:16" hidden="1" x14ac:dyDescent="0.25">
      <c r="A159" s="1" t="s">
        <v>228</v>
      </c>
      <c r="B159">
        <v>1000</v>
      </c>
      <c r="C159">
        <v>5100</v>
      </c>
      <c r="D159" t="s">
        <v>224</v>
      </c>
      <c r="E159">
        <v>1510</v>
      </c>
      <c r="F159">
        <v>41</v>
      </c>
      <c r="G159" t="s">
        <v>128</v>
      </c>
      <c r="H159">
        <v>13055</v>
      </c>
      <c r="I159">
        <v>0</v>
      </c>
      <c r="J159">
        <v>0</v>
      </c>
      <c r="K159">
        <v>50</v>
      </c>
      <c r="L159">
        <v>0</v>
      </c>
      <c r="M159">
        <v>0</v>
      </c>
      <c r="N159">
        <v>0</v>
      </c>
    </row>
    <row r="160" spans="1:16" hidden="1" x14ac:dyDescent="0.25">
      <c r="A160" s="1" t="s">
        <v>229</v>
      </c>
      <c r="B160">
        <v>1000</v>
      </c>
      <c r="C160">
        <v>5100</v>
      </c>
      <c r="D160" t="s">
        <v>224</v>
      </c>
      <c r="E160">
        <v>1510</v>
      </c>
      <c r="F160">
        <v>41</v>
      </c>
      <c r="G160" t="s">
        <v>107</v>
      </c>
      <c r="H160">
        <v>13200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6" x14ac:dyDescent="0.25">
      <c r="A161" s="1" t="s">
        <v>230</v>
      </c>
      <c r="B161">
        <v>4450</v>
      </c>
      <c r="C161">
        <v>5100</v>
      </c>
      <c r="D161" t="s">
        <v>224</v>
      </c>
      <c r="E161">
        <v>1510</v>
      </c>
      <c r="F161">
        <v>41</v>
      </c>
      <c r="G161" t="s">
        <v>85</v>
      </c>
      <c r="H161" t="s">
        <v>86</v>
      </c>
      <c r="I161">
        <v>0</v>
      </c>
      <c r="J161">
        <v>10100</v>
      </c>
      <c r="K161">
        <v>0</v>
      </c>
      <c r="L161">
        <v>0</v>
      </c>
      <c r="M161">
        <v>0</v>
      </c>
      <c r="N161" s="2">
        <v>2517.42</v>
      </c>
      <c r="P161" s="2"/>
    </row>
    <row r="162" spans="1:16" x14ac:dyDescent="0.25">
      <c r="A162" s="1" t="s">
        <v>231</v>
      </c>
      <c r="B162">
        <v>4450</v>
      </c>
      <c r="C162">
        <v>5100</v>
      </c>
      <c r="D162" t="s">
        <v>224</v>
      </c>
      <c r="E162">
        <v>1510</v>
      </c>
      <c r="F162">
        <v>41</v>
      </c>
      <c r="G162" t="s">
        <v>85</v>
      </c>
      <c r="H162" t="s">
        <v>86</v>
      </c>
      <c r="I162">
        <v>0</v>
      </c>
      <c r="J162">
        <v>10200</v>
      </c>
      <c r="K162">
        <v>0</v>
      </c>
      <c r="L162">
        <v>0</v>
      </c>
      <c r="M162">
        <v>0</v>
      </c>
      <c r="N162" s="2">
        <v>6293.55</v>
      </c>
      <c r="P162" s="2"/>
    </row>
    <row r="163" spans="1:16" x14ac:dyDescent="0.25">
      <c r="A163" s="1" t="s">
        <v>232</v>
      </c>
      <c r="B163">
        <v>4450</v>
      </c>
      <c r="C163">
        <v>5100</v>
      </c>
      <c r="D163" t="s">
        <v>224</v>
      </c>
      <c r="E163">
        <v>1510</v>
      </c>
      <c r="F163">
        <v>91</v>
      </c>
      <c r="G163" t="s">
        <v>85</v>
      </c>
      <c r="H163" t="s">
        <v>86</v>
      </c>
      <c r="I163">
        <v>0</v>
      </c>
      <c r="J163">
        <v>10100</v>
      </c>
      <c r="K163">
        <v>0</v>
      </c>
      <c r="L163">
        <v>0</v>
      </c>
      <c r="M163">
        <v>0</v>
      </c>
      <c r="N163" s="2">
        <v>1258.71</v>
      </c>
      <c r="P163" s="2"/>
    </row>
    <row r="164" spans="1:16" hidden="1" x14ac:dyDescent="0.25">
      <c r="A164" s="1" t="s">
        <v>233</v>
      </c>
      <c r="B164">
        <v>1000</v>
      </c>
      <c r="C164">
        <v>5100</v>
      </c>
      <c r="D164" t="s">
        <v>224</v>
      </c>
      <c r="E164">
        <v>1510</v>
      </c>
      <c r="F164">
        <v>101</v>
      </c>
      <c r="G164" t="s">
        <v>20</v>
      </c>
      <c r="H164">
        <v>0</v>
      </c>
      <c r="I164">
        <v>0</v>
      </c>
      <c r="J164">
        <v>0</v>
      </c>
      <c r="K164">
        <v>309.23</v>
      </c>
      <c r="L164">
        <v>15.46</v>
      </c>
      <c r="M164">
        <v>0</v>
      </c>
      <c r="N164">
        <v>0</v>
      </c>
    </row>
    <row r="165" spans="1:16" x14ac:dyDescent="0.25">
      <c r="A165" s="1" t="s">
        <v>234</v>
      </c>
      <c r="B165">
        <v>4450</v>
      </c>
      <c r="C165">
        <v>5100</v>
      </c>
      <c r="D165" t="s">
        <v>224</v>
      </c>
      <c r="E165">
        <v>1510</v>
      </c>
      <c r="F165">
        <v>101</v>
      </c>
      <c r="G165" t="s">
        <v>85</v>
      </c>
      <c r="H165" t="s">
        <v>86</v>
      </c>
      <c r="I165">
        <v>0</v>
      </c>
      <c r="J165">
        <v>10100</v>
      </c>
      <c r="K165">
        <v>0</v>
      </c>
      <c r="L165">
        <v>0</v>
      </c>
      <c r="M165">
        <v>0</v>
      </c>
      <c r="N165" s="2">
        <v>2517.42</v>
      </c>
      <c r="P165" s="2"/>
    </row>
    <row r="166" spans="1:16" hidden="1" x14ac:dyDescent="0.25">
      <c r="A166" s="1" t="s">
        <v>235</v>
      </c>
      <c r="B166">
        <v>1000</v>
      </c>
      <c r="C166">
        <v>5100</v>
      </c>
      <c r="D166" t="s">
        <v>224</v>
      </c>
      <c r="E166">
        <v>1510</v>
      </c>
      <c r="F166">
        <v>111</v>
      </c>
      <c r="G166" t="s">
        <v>99</v>
      </c>
      <c r="H166">
        <v>12110</v>
      </c>
      <c r="I166">
        <v>0</v>
      </c>
      <c r="J166">
        <v>0</v>
      </c>
      <c r="K166">
        <v>0</v>
      </c>
      <c r="L166">
        <v>180</v>
      </c>
      <c r="M166">
        <v>0</v>
      </c>
      <c r="N166">
        <v>180</v>
      </c>
    </row>
    <row r="167" spans="1:16" x14ac:dyDescent="0.25">
      <c r="A167" s="1" t="s">
        <v>236</v>
      </c>
      <c r="B167">
        <v>4450</v>
      </c>
      <c r="C167">
        <v>5100</v>
      </c>
      <c r="D167" t="s">
        <v>224</v>
      </c>
      <c r="E167">
        <v>1510</v>
      </c>
      <c r="F167">
        <v>111</v>
      </c>
      <c r="G167" t="s">
        <v>85</v>
      </c>
      <c r="H167" t="s">
        <v>86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629.35</v>
      </c>
    </row>
    <row r="168" spans="1:16" x14ac:dyDescent="0.25">
      <c r="A168" s="1" t="s">
        <v>237</v>
      </c>
      <c r="B168">
        <v>4450</v>
      </c>
      <c r="C168">
        <v>5100</v>
      </c>
      <c r="D168" t="s">
        <v>224</v>
      </c>
      <c r="E168">
        <v>1510</v>
      </c>
      <c r="F168">
        <v>111</v>
      </c>
      <c r="G168" t="s">
        <v>85</v>
      </c>
      <c r="H168" t="s">
        <v>86</v>
      </c>
      <c r="I168">
        <v>0</v>
      </c>
      <c r="J168">
        <v>10100</v>
      </c>
      <c r="K168">
        <v>0</v>
      </c>
      <c r="L168">
        <v>0</v>
      </c>
      <c r="M168">
        <v>0</v>
      </c>
      <c r="N168" s="2">
        <v>3146.78</v>
      </c>
      <c r="P168" s="2"/>
    </row>
    <row r="169" spans="1:16" x14ac:dyDescent="0.25">
      <c r="A169" s="1" t="s">
        <v>238</v>
      </c>
      <c r="B169">
        <v>4430</v>
      </c>
      <c r="C169">
        <v>5100</v>
      </c>
      <c r="D169" t="s">
        <v>224</v>
      </c>
      <c r="E169">
        <v>1510</v>
      </c>
      <c r="F169">
        <v>111</v>
      </c>
      <c r="G169" t="s">
        <v>91</v>
      </c>
      <c r="H169" t="s">
        <v>92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427.5</v>
      </c>
    </row>
    <row r="170" spans="1:16" x14ac:dyDescent="0.25">
      <c r="A170" s="1" t="s">
        <v>239</v>
      </c>
      <c r="B170">
        <v>4200</v>
      </c>
      <c r="C170">
        <v>5100</v>
      </c>
      <c r="D170" t="s">
        <v>224</v>
      </c>
      <c r="E170">
        <v>1510</v>
      </c>
      <c r="F170">
        <v>111</v>
      </c>
      <c r="G170" t="s">
        <v>38</v>
      </c>
      <c r="H170" t="s">
        <v>39</v>
      </c>
      <c r="I170" t="s">
        <v>30</v>
      </c>
      <c r="J170">
        <v>10100</v>
      </c>
      <c r="K170">
        <v>0</v>
      </c>
      <c r="L170">
        <v>0</v>
      </c>
      <c r="M170">
        <v>0</v>
      </c>
      <c r="N170" s="2">
        <v>3432.5</v>
      </c>
      <c r="P170" s="2"/>
    </row>
    <row r="171" spans="1:16" hidden="1" x14ac:dyDescent="0.25">
      <c r="A171" s="1" t="s">
        <v>240</v>
      </c>
      <c r="B171">
        <v>1000</v>
      </c>
      <c r="C171">
        <v>5100</v>
      </c>
      <c r="D171" t="s">
        <v>241</v>
      </c>
      <c r="E171">
        <v>1600</v>
      </c>
      <c r="F171">
        <v>11</v>
      </c>
      <c r="G171" t="s">
        <v>20</v>
      </c>
      <c r="H171">
        <v>0</v>
      </c>
      <c r="I171">
        <v>0</v>
      </c>
      <c r="J171">
        <v>0</v>
      </c>
      <c r="K171">
        <v>689.5</v>
      </c>
      <c r="L171">
        <v>0</v>
      </c>
      <c r="M171">
        <v>0</v>
      </c>
      <c r="N171">
        <v>0</v>
      </c>
    </row>
    <row r="172" spans="1:16" x14ac:dyDescent="0.25">
      <c r="A172" s="1" t="s">
        <v>242</v>
      </c>
      <c r="B172">
        <v>4200</v>
      </c>
      <c r="C172">
        <v>5100</v>
      </c>
      <c r="D172" t="s">
        <v>241</v>
      </c>
      <c r="E172">
        <v>1600</v>
      </c>
      <c r="F172">
        <v>11</v>
      </c>
      <c r="G172" t="s">
        <v>53</v>
      </c>
      <c r="H172" t="s">
        <v>54</v>
      </c>
      <c r="I172" t="s">
        <v>28</v>
      </c>
      <c r="J172">
        <v>0</v>
      </c>
      <c r="K172">
        <v>0</v>
      </c>
      <c r="L172" s="2">
        <v>1734.7</v>
      </c>
      <c r="M172">
        <v>0</v>
      </c>
      <c r="N172">
        <v>0</v>
      </c>
      <c r="P172" s="2"/>
    </row>
    <row r="173" spans="1:16" x14ac:dyDescent="0.25">
      <c r="A173" s="1" t="s">
        <v>243</v>
      </c>
      <c r="B173">
        <v>4200</v>
      </c>
      <c r="C173">
        <v>5100</v>
      </c>
      <c r="D173" t="s">
        <v>241</v>
      </c>
      <c r="E173">
        <v>1600</v>
      </c>
      <c r="F173">
        <v>11</v>
      </c>
      <c r="G173" t="s">
        <v>53</v>
      </c>
      <c r="H173" t="s">
        <v>54</v>
      </c>
      <c r="I173" t="s">
        <v>30</v>
      </c>
      <c r="J173">
        <v>10300</v>
      </c>
      <c r="K173">
        <v>0</v>
      </c>
      <c r="L173">
        <v>0</v>
      </c>
      <c r="M173">
        <v>0</v>
      </c>
      <c r="N173">
        <v>0</v>
      </c>
    </row>
    <row r="174" spans="1:16" x14ac:dyDescent="0.25">
      <c r="A174" s="1" t="s">
        <v>244</v>
      </c>
      <c r="B174">
        <v>4430</v>
      </c>
      <c r="C174">
        <v>5100</v>
      </c>
      <c r="D174" t="s">
        <v>241</v>
      </c>
      <c r="E174">
        <v>1600</v>
      </c>
      <c r="F174">
        <v>9001</v>
      </c>
      <c r="G174" t="s">
        <v>76</v>
      </c>
      <c r="H174" t="s">
        <v>77</v>
      </c>
      <c r="I174">
        <v>0</v>
      </c>
      <c r="J174">
        <v>0</v>
      </c>
      <c r="K174">
        <v>0</v>
      </c>
      <c r="L174" s="2">
        <v>20851.84</v>
      </c>
      <c r="M174">
        <v>0</v>
      </c>
      <c r="N174" s="2">
        <v>20851.84</v>
      </c>
      <c r="O174" s="2">
        <f t="shared" ref="O174:O176" si="6">L174-M174-N174</f>
        <v>0</v>
      </c>
    </row>
    <row r="175" spans="1:16" x14ac:dyDescent="0.25">
      <c r="A175" s="1" t="s">
        <v>245</v>
      </c>
      <c r="B175">
        <v>4410</v>
      </c>
      <c r="C175">
        <v>5100</v>
      </c>
      <c r="D175" t="s">
        <v>241</v>
      </c>
      <c r="E175">
        <v>1600</v>
      </c>
      <c r="F175">
        <v>9001</v>
      </c>
      <c r="G175" t="s">
        <v>246</v>
      </c>
      <c r="H175" t="s">
        <v>247</v>
      </c>
      <c r="I175">
        <v>0</v>
      </c>
      <c r="J175">
        <v>0</v>
      </c>
      <c r="K175" s="2">
        <v>31397.4</v>
      </c>
      <c r="L175" s="2">
        <v>31397.4</v>
      </c>
      <c r="M175">
        <v>0</v>
      </c>
      <c r="N175" s="2">
        <v>10425.92</v>
      </c>
      <c r="O175" s="2">
        <f t="shared" si="6"/>
        <v>20971.480000000003</v>
      </c>
      <c r="P175" s="2"/>
    </row>
    <row r="176" spans="1:16" x14ac:dyDescent="0.25">
      <c r="A176" s="1" t="s">
        <v>248</v>
      </c>
      <c r="B176">
        <v>4410</v>
      </c>
      <c r="C176">
        <v>5100</v>
      </c>
      <c r="D176" t="s">
        <v>241</v>
      </c>
      <c r="E176">
        <v>1600</v>
      </c>
      <c r="F176">
        <v>9001</v>
      </c>
      <c r="G176" t="s">
        <v>110</v>
      </c>
      <c r="H176" t="s">
        <v>111</v>
      </c>
      <c r="I176">
        <v>0</v>
      </c>
      <c r="J176">
        <v>0</v>
      </c>
      <c r="K176" s="2">
        <v>5901.33</v>
      </c>
      <c r="L176" s="2">
        <v>5901.33</v>
      </c>
      <c r="M176">
        <v>0</v>
      </c>
      <c r="N176">
        <v>0</v>
      </c>
      <c r="O176" s="2">
        <f t="shared" si="6"/>
        <v>5901.33</v>
      </c>
      <c r="P176" s="2"/>
    </row>
    <row r="177" spans="1:16" x14ac:dyDescent="0.25">
      <c r="A177" s="1" t="s">
        <v>249</v>
      </c>
      <c r="B177">
        <v>4450</v>
      </c>
      <c r="C177">
        <v>5100</v>
      </c>
      <c r="D177" t="s">
        <v>250</v>
      </c>
      <c r="E177">
        <v>1610</v>
      </c>
      <c r="F177">
        <v>9001</v>
      </c>
      <c r="G177" t="s">
        <v>85</v>
      </c>
      <c r="H177" t="s">
        <v>86</v>
      </c>
      <c r="I177">
        <v>0</v>
      </c>
      <c r="J177">
        <v>0</v>
      </c>
      <c r="K177">
        <v>0</v>
      </c>
      <c r="L177">
        <v>0</v>
      </c>
      <c r="M177">
        <v>0</v>
      </c>
      <c r="N177" s="2">
        <v>1258.71</v>
      </c>
      <c r="P177" s="2"/>
    </row>
    <row r="178" spans="1:16" hidden="1" x14ac:dyDescent="0.25">
      <c r="A178" s="1" t="s">
        <v>251</v>
      </c>
      <c r="B178">
        <v>1000</v>
      </c>
      <c r="C178">
        <v>5100</v>
      </c>
      <c r="D178" t="s">
        <v>252</v>
      </c>
      <c r="E178">
        <v>2100</v>
      </c>
      <c r="F178">
        <v>11</v>
      </c>
      <c r="G178" t="s">
        <v>20</v>
      </c>
      <c r="H178">
        <v>0</v>
      </c>
      <c r="I178">
        <v>0</v>
      </c>
      <c r="J178">
        <v>0</v>
      </c>
      <c r="K178" s="2">
        <v>61936.9</v>
      </c>
      <c r="L178" s="2">
        <v>4191.8500000000004</v>
      </c>
      <c r="M178">
        <v>0</v>
      </c>
      <c r="N178" s="2">
        <v>4835.12</v>
      </c>
      <c r="O178" s="2"/>
    </row>
    <row r="179" spans="1:16" hidden="1" x14ac:dyDescent="0.25">
      <c r="A179" s="1" t="s">
        <v>253</v>
      </c>
      <c r="B179">
        <v>1000</v>
      </c>
      <c r="C179">
        <v>5100</v>
      </c>
      <c r="D179" t="s">
        <v>252</v>
      </c>
      <c r="E179">
        <v>2100</v>
      </c>
      <c r="F179">
        <v>11</v>
      </c>
      <c r="G179" t="s">
        <v>20</v>
      </c>
      <c r="H179">
        <v>0</v>
      </c>
      <c r="I179">
        <v>0</v>
      </c>
      <c r="J179">
        <v>10300</v>
      </c>
      <c r="K179">
        <v>0</v>
      </c>
      <c r="L179" s="2">
        <v>58921.279999999999</v>
      </c>
      <c r="M179">
        <v>0</v>
      </c>
      <c r="N179" s="2">
        <v>58778.71</v>
      </c>
      <c r="O179" s="2"/>
    </row>
    <row r="180" spans="1:16" hidden="1" x14ac:dyDescent="0.25">
      <c r="A180" s="1" t="s">
        <v>254</v>
      </c>
      <c r="B180">
        <v>1000</v>
      </c>
      <c r="C180">
        <v>5100</v>
      </c>
      <c r="D180" t="s">
        <v>252</v>
      </c>
      <c r="E180">
        <v>2100</v>
      </c>
      <c r="F180">
        <v>11</v>
      </c>
      <c r="G180" t="s">
        <v>101</v>
      </c>
      <c r="H180">
        <v>12120</v>
      </c>
      <c r="I180">
        <v>0</v>
      </c>
      <c r="J180">
        <v>0</v>
      </c>
      <c r="K180">
        <v>0</v>
      </c>
      <c r="L180">
        <v>642.66</v>
      </c>
      <c r="M180">
        <v>0</v>
      </c>
      <c r="N180">
        <v>642.66</v>
      </c>
    </row>
    <row r="181" spans="1:16" hidden="1" x14ac:dyDescent="0.25">
      <c r="A181" s="1" t="s">
        <v>255</v>
      </c>
      <c r="B181">
        <v>1000</v>
      </c>
      <c r="C181">
        <v>5100</v>
      </c>
      <c r="D181" t="s">
        <v>252</v>
      </c>
      <c r="E181">
        <v>2100</v>
      </c>
      <c r="F181">
        <v>11</v>
      </c>
      <c r="G181" t="s">
        <v>103</v>
      </c>
      <c r="H181">
        <v>12240</v>
      </c>
      <c r="I181">
        <v>0</v>
      </c>
      <c r="J181">
        <v>0</v>
      </c>
      <c r="K181">
        <v>419.78</v>
      </c>
      <c r="L181">
        <v>0</v>
      </c>
      <c r="M181">
        <v>0</v>
      </c>
      <c r="N181">
        <v>0</v>
      </c>
    </row>
    <row r="182" spans="1:16" hidden="1" x14ac:dyDescent="0.25">
      <c r="A182" s="1" t="s">
        <v>256</v>
      </c>
      <c r="B182">
        <v>1000</v>
      </c>
      <c r="C182">
        <v>5100</v>
      </c>
      <c r="D182" t="s">
        <v>252</v>
      </c>
      <c r="E182">
        <v>2100</v>
      </c>
      <c r="F182">
        <v>11</v>
      </c>
      <c r="G182" t="s">
        <v>105</v>
      </c>
      <c r="H182">
        <v>12500</v>
      </c>
      <c r="I182">
        <v>0</v>
      </c>
      <c r="J182">
        <v>0</v>
      </c>
      <c r="K182">
        <v>681.8</v>
      </c>
      <c r="L182" s="2">
        <v>1181.8</v>
      </c>
      <c r="M182">
        <v>0</v>
      </c>
      <c r="N182">
        <v>612.85</v>
      </c>
    </row>
    <row r="183" spans="1:16" hidden="1" x14ac:dyDescent="0.25">
      <c r="A183" s="1" t="s">
        <v>257</v>
      </c>
      <c r="B183">
        <v>1000</v>
      </c>
      <c r="C183">
        <v>5100</v>
      </c>
      <c r="D183" t="s">
        <v>252</v>
      </c>
      <c r="E183">
        <v>2100</v>
      </c>
      <c r="F183">
        <v>11</v>
      </c>
      <c r="G183" t="s">
        <v>107</v>
      </c>
      <c r="H183">
        <v>13200</v>
      </c>
      <c r="I183">
        <v>0</v>
      </c>
      <c r="J183">
        <v>0</v>
      </c>
      <c r="K183">
        <v>0</v>
      </c>
      <c r="L183">
        <v>-235.15</v>
      </c>
      <c r="M183">
        <v>0</v>
      </c>
      <c r="N183">
        <v>-235.15</v>
      </c>
    </row>
    <row r="184" spans="1:16" hidden="1" x14ac:dyDescent="0.25">
      <c r="A184" s="1" t="s">
        <v>258</v>
      </c>
      <c r="B184">
        <v>1000</v>
      </c>
      <c r="C184">
        <v>5100</v>
      </c>
      <c r="D184" t="s">
        <v>252</v>
      </c>
      <c r="E184">
        <v>2100</v>
      </c>
      <c r="F184">
        <v>11</v>
      </c>
      <c r="G184" t="s">
        <v>23</v>
      </c>
      <c r="H184">
        <v>13300</v>
      </c>
      <c r="I184">
        <v>0</v>
      </c>
      <c r="J184">
        <v>0</v>
      </c>
      <c r="K184" s="2">
        <v>4384.7700000000004</v>
      </c>
      <c r="L184">
        <v>0</v>
      </c>
      <c r="M184">
        <v>0</v>
      </c>
      <c r="N184" s="2">
        <v>2248.17</v>
      </c>
      <c r="O184" s="2"/>
      <c r="P184" s="2"/>
    </row>
    <row r="185" spans="1:16" hidden="1" x14ac:dyDescent="0.25">
      <c r="A185" s="1" t="s">
        <v>259</v>
      </c>
      <c r="B185">
        <v>1000</v>
      </c>
      <c r="C185">
        <v>5100</v>
      </c>
      <c r="D185" t="s">
        <v>252</v>
      </c>
      <c r="E185">
        <v>2100</v>
      </c>
      <c r="F185">
        <v>11</v>
      </c>
      <c r="G185" t="s">
        <v>23</v>
      </c>
      <c r="H185">
        <v>13300</v>
      </c>
      <c r="I185">
        <v>0</v>
      </c>
      <c r="J185">
        <v>10300</v>
      </c>
      <c r="K185">
        <v>0</v>
      </c>
      <c r="L185" s="2">
        <v>1790.18</v>
      </c>
      <c r="M185">
        <v>0</v>
      </c>
      <c r="N185" s="2">
        <v>1790.18</v>
      </c>
    </row>
    <row r="186" spans="1:16" x14ac:dyDescent="0.25">
      <c r="A186" s="1" t="s">
        <v>260</v>
      </c>
      <c r="B186">
        <v>4200</v>
      </c>
      <c r="C186">
        <v>5100</v>
      </c>
      <c r="D186" t="s">
        <v>252</v>
      </c>
      <c r="E186">
        <v>2100</v>
      </c>
      <c r="F186">
        <v>11</v>
      </c>
      <c r="G186" t="s">
        <v>26</v>
      </c>
      <c r="H186" t="s">
        <v>27</v>
      </c>
      <c r="I186" t="s">
        <v>28</v>
      </c>
      <c r="J186">
        <v>0</v>
      </c>
      <c r="K186">
        <v>18.149999999999999</v>
      </c>
      <c r="L186">
        <v>18.149999999999999</v>
      </c>
      <c r="M186">
        <v>0</v>
      </c>
      <c r="N186">
        <v>0</v>
      </c>
    </row>
    <row r="187" spans="1:16" x14ac:dyDescent="0.25">
      <c r="A187" s="1" t="s">
        <v>261</v>
      </c>
      <c r="B187">
        <v>4200</v>
      </c>
      <c r="C187">
        <v>5100</v>
      </c>
      <c r="D187" t="s">
        <v>252</v>
      </c>
      <c r="E187">
        <v>2100</v>
      </c>
      <c r="F187">
        <v>11</v>
      </c>
      <c r="G187" t="s">
        <v>26</v>
      </c>
      <c r="H187" t="s">
        <v>27</v>
      </c>
      <c r="I187" t="s">
        <v>30</v>
      </c>
      <c r="J187">
        <v>0</v>
      </c>
      <c r="K187" s="2">
        <v>1584</v>
      </c>
      <c r="L187">
        <v>0</v>
      </c>
      <c r="M187">
        <v>0</v>
      </c>
      <c r="N187">
        <v>0</v>
      </c>
    </row>
    <row r="188" spans="1:16" x14ac:dyDescent="0.25">
      <c r="A188" s="1" t="s">
        <v>262</v>
      </c>
      <c r="B188">
        <v>4200</v>
      </c>
      <c r="C188">
        <v>5100</v>
      </c>
      <c r="D188" t="s">
        <v>252</v>
      </c>
      <c r="E188">
        <v>2100</v>
      </c>
      <c r="F188">
        <v>11</v>
      </c>
      <c r="G188" t="s">
        <v>32</v>
      </c>
      <c r="H188" t="s">
        <v>33</v>
      </c>
      <c r="I188" t="s">
        <v>30</v>
      </c>
      <c r="J188">
        <v>0</v>
      </c>
      <c r="K188" s="2">
        <v>1748.65</v>
      </c>
      <c r="L188">
        <v>0</v>
      </c>
      <c r="M188">
        <v>0</v>
      </c>
      <c r="N188">
        <v>0</v>
      </c>
    </row>
    <row r="189" spans="1:16" x14ac:dyDescent="0.25">
      <c r="A189" s="1" t="s">
        <v>263</v>
      </c>
      <c r="B189">
        <v>4430</v>
      </c>
      <c r="C189">
        <v>5100</v>
      </c>
      <c r="D189" t="s">
        <v>252</v>
      </c>
      <c r="E189">
        <v>2100</v>
      </c>
      <c r="F189">
        <v>11</v>
      </c>
      <c r="G189" t="s">
        <v>91</v>
      </c>
      <c r="H189" t="s">
        <v>92</v>
      </c>
      <c r="I189">
        <v>0</v>
      </c>
      <c r="J189">
        <v>10300</v>
      </c>
      <c r="K189">
        <v>0</v>
      </c>
      <c r="L189" s="2">
        <v>3583.22</v>
      </c>
      <c r="M189">
        <v>0</v>
      </c>
      <c r="N189">
        <v>0</v>
      </c>
      <c r="O189" s="2">
        <f t="shared" ref="O189:O190" si="7">L189-M189-N189</f>
        <v>3583.22</v>
      </c>
      <c r="P189" s="2"/>
    </row>
    <row r="190" spans="1:16" x14ac:dyDescent="0.25">
      <c r="A190" s="1" t="s">
        <v>264</v>
      </c>
      <c r="B190">
        <v>4410</v>
      </c>
      <c r="C190">
        <v>5100</v>
      </c>
      <c r="D190" t="s">
        <v>252</v>
      </c>
      <c r="E190">
        <v>2100</v>
      </c>
      <c r="F190">
        <v>11</v>
      </c>
      <c r="G190" t="s">
        <v>110</v>
      </c>
      <c r="H190" t="s">
        <v>111</v>
      </c>
      <c r="I190">
        <v>0</v>
      </c>
      <c r="J190">
        <v>0</v>
      </c>
      <c r="K190">
        <v>401.65</v>
      </c>
      <c r="L190">
        <v>401.65</v>
      </c>
      <c r="M190">
        <v>0</v>
      </c>
      <c r="N190">
        <v>0</v>
      </c>
      <c r="O190" s="2">
        <f t="shared" si="7"/>
        <v>401.65</v>
      </c>
    </row>
    <row r="191" spans="1:16" x14ac:dyDescent="0.25">
      <c r="A191" s="1" t="s">
        <v>265</v>
      </c>
      <c r="B191">
        <v>4430</v>
      </c>
      <c r="C191">
        <v>5100</v>
      </c>
      <c r="D191" t="s">
        <v>252</v>
      </c>
      <c r="E191">
        <v>2100</v>
      </c>
      <c r="F191">
        <v>11</v>
      </c>
      <c r="G191" t="s">
        <v>35</v>
      </c>
      <c r="H191" t="s">
        <v>36</v>
      </c>
      <c r="I191">
        <v>0</v>
      </c>
      <c r="J191">
        <v>10300</v>
      </c>
      <c r="K191">
        <v>0</v>
      </c>
      <c r="L191">
        <v>0</v>
      </c>
      <c r="M191">
        <v>0</v>
      </c>
      <c r="N191">
        <v>0</v>
      </c>
    </row>
    <row r="192" spans="1:16" x14ac:dyDescent="0.25">
      <c r="A192" s="1" t="s">
        <v>266</v>
      </c>
      <c r="B192">
        <v>4200</v>
      </c>
      <c r="C192">
        <v>5100</v>
      </c>
      <c r="D192" t="s">
        <v>252</v>
      </c>
      <c r="E192">
        <v>2100</v>
      </c>
      <c r="F192">
        <v>11</v>
      </c>
      <c r="G192" t="s">
        <v>38</v>
      </c>
      <c r="H192" t="s">
        <v>39</v>
      </c>
      <c r="I192" t="s">
        <v>28</v>
      </c>
      <c r="J192">
        <v>0</v>
      </c>
      <c r="K192">
        <v>0.31</v>
      </c>
      <c r="L192">
        <v>0.31</v>
      </c>
      <c r="M192">
        <v>0</v>
      </c>
      <c r="N192">
        <v>0</v>
      </c>
    </row>
    <row r="193" spans="1:16" x14ac:dyDescent="0.25">
      <c r="A193" s="1" t="s">
        <v>267</v>
      </c>
      <c r="B193">
        <v>4200</v>
      </c>
      <c r="C193">
        <v>5100</v>
      </c>
      <c r="D193" t="s">
        <v>252</v>
      </c>
      <c r="E193">
        <v>2100</v>
      </c>
      <c r="F193">
        <v>11</v>
      </c>
      <c r="G193" t="s">
        <v>38</v>
      </c>
      <c r="H193" t="s">
        <v>39</v>
      </c>
      <c r="I193" t="s">
        <v>30</v>
      </c>
      <c r="J193">
        <v>0</v>
      </c>
      <c r="K193" s="2">
        <v>10046.040000000001</v>
      </c>
      <c r="L193">
        <v>0</v>
      </c>
      <c r="M193">
        <v>0</v>
      </c>
      <c r="N193">
        <v>0</v>
      </c>
    </row>
    <row r="194" spans="1:16" x14ac:dyDescent="0.25">
      <c r="A194" s="1" t="s">
        <v>268</v>
      </c>
      <c r="B194">
        <v>4200</v>
      </c>
      <c r="C194">
        <v>5100</v>
      </c>
      <c r="D194" t="s">
        <v>252</v>
      </c>
      <c r="E194">
        <v>2100</v>
      </c>
      <c r="F194">
        <v>11</v>
      </c>
      <c r="G194" t="s">
        <v>38</v>
      </c>
      <c r="H194" t="s">
        <v>39</v>
      </c>
      <c r="I194" t="s">
        <v>42</v>
      </c>
      <c r="J194">
        <v>10300</v>
      </c>
      <c r="K194">
        <v>0</v>
      </c>
      <c r="L194" s="2">
        <v>10090.24</v>
      </c>
      <c r="M194">
        <v>0</v>
      </c>
      <c r="N194" s="2">
        <v>12487.15</v>
      </c>
      <c r="O194" s="2"/>
      <c r="P194" s="2"/>
    </row>
    <row r="195" spans="1:16" x14ac:dyDescent="0.25">
      <c r="A195" s="1" t="s">
        <v>269</v>
      </c>
      <c r="B195">
        <v>4200</v>
      </c>
      <c r="C195">
        <v>5100</v>
      </c>
      <c r="D195" t="s">
        <v>252</v>
      </c>
      <c r="E195">
        <v>2100</v>
      </c>
      <c r="F195">
        <v>11</v>
      </c>
      <c r="G195" t="s">
        <v>180</v>
      </c>
      <c r="H195" t="s">
        <v>181</v>
      </c>
      <c r="I195" t="s">
        <v>28</v>
      </c>
      <c r="J195">
        <v>0</v>
      </c>
      <c r="K195">
        <v>23.2</v>
      </c>
      <c r="L195">
        <v>23.2</v>
      </c>
      <c r="M195">
        <v>0</v>
      </c>
      <c r="N195">
        <v>0</v>
      </c>
    </row>
    <row r="196" spans="1:16" x14ac:dyDescent="0.25">
      <c r="A196" s="1" t="s">
        <v>270</v>
      </c>
      <c r="B196">
        <v>4200</v>
      </c>
      <c r="C196">
        <v>5100</v>
      </c>
      <c r="D196" t="s">
        <v>252</v>
      </c>
      <c r="E196">
        <v>2100</v>
      </c>
      <c r="F196">
        <v>11</v>
      </c>
      <c r="G196" t="s">
        <v>180</v>
      </c>
      <c r="H196" t="s">
        <v>181</v>
      </c>
      <c r="I196" t="s">
        <v>30</v>
      </c>
      <c r="J196">
        <v>0</v>
      </c>
      <c r="K196" s="2">
        <v>1725.95</v>
      </c>
      <c r="L196">
        <v>0</v>
      </c>
      <c r="M196">
        <v>0</v>
      </c>
      <c r="N196">
        <v>0</v>
      </c>
    </row>
    <row r="197" spans="1:16" x14ac:dyDescent="0.25">
      <c r="A197" s="1" t="s">
        <v>271</v>
      </c>
      <c r="B197">
        <v>4200</v>
      </c>
      <c r="C197">
        <v>5100</v>
      </c>
      <c r="D197" t="s">
        <v>252</v>
      </c>
      <c r="E197">
        <v>2100</v>
      </c>
      <c r="F197">
        <v>11</v>
      </c>
      <c r="G197" t="s">
        <v>180</v>
      </c>
      <c r="H197" t="s">
        <v>184</v>
      </c>
      <c r="I197" t="s">
        <v>30</v>
      </c>
      <c r="J197">
        <v>10300</v>
      </c>
      <c r="K197">
        <v>0</v>
      </c>
      <c r="L197">
        <v>0</v>
      </c>
      <c r="M197">
        <v>0</v>
      </c>
      <c r="N197">
        <v>0</v>
      </c>
    </row>
    <row r="198" spans="1:16" x14ac:dyDescent="0.25">
      <c r="A198" s="1" t="s">
        <v>272</v>
      </c>
      <c r="B198">
        <v>4200</v>
      </c>
      <c r="C198">
        <v>5100</v>
      </c>
      <c r="D198" t="s">
        <v>252</v>
      </c>
      <c r="E198">
        <v>2100</v>
      </c>
      <c r="F198">
        <v>11</v>
      </c>
      <c r="G198" t="s">
        <v>44</v>
      </c>
      <c r="H198" t="s">
        <v>45</v>
      </c>
      <c r="I198" t="s">
        <v>28</v>
      </c>
      <c r="J198">
        <v>0</v>
      </c>
      <c r="K198">
        <v>478.94</v>
      </c>
      <c r="L198">
        <v>714.83</v>
      </c>
      <c r="M198">
        <v>0</v>
      </c>
      <c r="N198">
        <v>377</v>
      </c>
    </row>
    <row r="199" spans="1:16" x14ac:dyDescent="0.25">
      <c r="A199" s="1" t="s">
        <v>273</v>
      </c>
      <c r="B199">
        <v>4200</v>
      </c>
      <c r="C199">
        <v>5100</v>
      </c>
      <c r="D199" t="s">
        <v>252</v>
      </c>
      <c r="E199">
        <v>2100</v>
      </c>
      <c r="F199">
        <v>11</v>
      </c>
      <c r="G199" t="s">
        <v>44</v>
      </c>
      <c r="H199" t="s">
        <v>45</v>
      </c>
      <c r="I199" t="s">
        <v>30</v>
      </c>
      <c r="J199">
        <v>0</v>
      </c>
      <c r="K199" s="2">
        <v>4759.4799999999996</v>
      </c>
      <c r="L199">
        <v>0</v>
      </c>
      <c r="M199">
        <v>0</v>
      </c>
      <c r="N199">
        <v>7.68</v>
      </c>
      <c r="O199" s="2"/>
    </row>
    <row r="200" spans="1:16" x14ac:dyDescent="0.25">
      <c r="A200" s="1" t="s">
        <v>274</v>
      </c>
      <c r="B200">
        <v>4200</v>
      </c>
      <c r="C200">
        <v>5100</v>
      </c>
      <c r="D200" t="s">
        <v>252</v>
      </c>
      <c r="E200">
        <v>2100</v>
      </c>
      <c r="F200">
        <v>11</v>
      </c>
      <c r="G200" t="s">
        <v>48</v>
      </c>
      <c r="H200" t="s">
        <v>49</v>
      </c>
      <c r="I200" t="s">
        <v>30</v>
      </c>
      <c r="J200">
        <v>0</v>
      </c>
      <c r="K200" s="2">
        <v>2752.2</v>
      </c>
      <c r="L200">
        <v>0</v>
      </c>
      <c r="M200">
        <v>0</v>
      </c>
      <c r="N200">
        <v>0</v>
      </c>
    </row>
    <row r="201" spans="1:16" x14ac:dyDescent="0.25">
      <c r="A201" s="1" t="s">
        <v>275</v>
      </c>
      <c r="B201">
        <v>4200</v>
      </c>
      <c r="C201">
        <v>5100</v>
      </c>
      <c r="D201" t="s">
        <v>252</v>
      </c>
      <c r="E201">
        <v>2100</v>
      </c>
      <c r="F201">
        <v>11</v>
      </c>
      <c r="G201" t="s">
        <v>48</v>
      </c>
      <c r="H201" t="s">
        <v>49</v>
      </c>
      <c r="I201" t="s">
        <v>30</v>
      </c>
      <c r="J201">
        <v>10300</v>
      </c>
      <c r="K201">
        <v>0</v>
      </c>
      <c r="L201" s="2">
        <v>4356.54</v>
      </c>
      <c r="M201">
        <v>0</v>
      </c>
      <c r="N201" s="2">
        <v>4356.54</v>
      </c>
    </row>
    <row r="202" spans="1:16" x14ac:dyDescent="0.25">
      <c r="A202" s="1" t="s">
        <v>276</v>
      </c>
      <c r="B202">
        <v>4200</v>
      </c>
      <c r="C202">
        <v>5100</v>
      </c>
      <c r="D202" t="s">
        <v>252</v>
      </c>
      <c r="E202">
        <v>2100</v>
      </c>
      <c r="F202">
        <v>11</v>
      </c>
      <c r="G202" t="s">
        <v>117</v>
      </c>
      <c r="H202" t="s">
        <v>118</v>
      </c>
      <c r="I202">
        <v>0</v>
      </c>
      <c r="J202">
        <v>0</v>
      </c>
      <c r="K202">
        <v>0</v>
      </c>
      <c r="L202">
        <v>760</v>
      </c>
      <c r="M202">
        <v>0</v>
      </c>
      <c r="N202">
        <v>756.36</v>
      </c>
    </row>
    <row r="203" spans="1:16" x14ac:dyDescent="0.25">
      <c r="A203" s="1" t="s">
        <v>277</v>
      </c>
      <c r="B203">
        <v>4200</v>
      </c>
      <c r="C203">
        <v>5100</v>
      </c>
      <c r="D203" t="s">
        <v>252</v>
      </c>
      <c r="E203">
        <v>2100</v>
      </c>
      <c r="F203">
        <v>11</v>
      </c>
      <c r="G203" t="s">
        <v>53</v>
      </c>
      <c r="H203" t="s">
        <v>54</v>
      </c>
      <c r="I203" t="s">
        <v>28</v>
      </c>
      <c r="J203">
        <v>0</v>
      </c>
      <c r="K203">
        <v>0</v>
      </c>
      <c r="L203" s="2">
        <v>-1683.38</v>
      </c>
      <c r="M203">
        <v>0</v>
      </c>
      <c r="N203">
        <v>413.31</v>
      </c>
      <c r="P203" s="2"/>
    </row>
    <row r="204" spans="1:16" x14ac:dyDescent="0.25">
      <c r="A204" s="1" t="s">
        <v>278</v>
      </c>
      <c r="B204">
        <v>4200</v>
      </c>
      <c r="C204">
        <v>5100</v>
      </c>
      <c r="D204" t="s">
        <v>252</v>
      </c>
      <c r="E204">
        <v>2100</v>
      </c>
      <c r="F204">
        <v>11</v>
      </c>
      <c r="G204" t="s">
        <v>53</v>
      </c>
      <c r="H204" t="s">
        <v>54</v>
      </c>
      <c r="I204" t="s">
        <v>30</v>
      </c>
      <c r="J204">
        <v>0</v>
      </c>
      <c r="K204">
        <v>0</v>
      </c>
      <c r="L204">
        <v>0</v>
      </c>
      <c r="M204">
        <v>0</v>
      </c>
      <c r="N204">
        <v>0</v>
      </c>
    </row>
    <row r="205" spans="1:16" x14ac:dyDescent="0.25">
      <c r="A205" s="1" t="s">
        <v>279</v>
      </c>
      <c r="B205">
        <v>4200</v>
      </c>
      <c r="C205">
        <v>5100</v>
      </c>
      <c r="D205" t="s">
        <v>252</v>
      </c>
      <c r="E205">
        <v>2100</v>
      </c>
      <c r="F205">
        <v>11</v>
      </c>
      <c r="G205" t="s">
        <v>53</v>
      </c>
      <c r="H205" t="s">
        <v>54</v>
      </c>
      <c r="I205" t="s">
        <v>30</v>
      </c>
      <c r="J205">
        <v>10300</v>
      </c>
      <c r="K205">
        <v>0</v>
      </c>
      <c r="L205" s="2">
        <v>3923.55</v>
      </c>
      <c r="M205">
        <v>0</v>
      </c>
      <c r="N205" s="2">
        <v>4058.17</v>
      </c>
    </row>
    <row r="206" spans="1:16" hidden="1" x14ac:dyDescent="0.25">
      <c r="A206" s="1" t="s">
        <v>280</v>
      </c>
      <c r="B206">
        <v>1000</v>
      </c>
      <c r="C206">
        <v>5100</v>
      </c>
      <c r="D206" t="s">
        <v>252</v>
      </c>
      <c r="E206">
        <v>2100</v>
      </c>
      <c r="F206">
        <v>41</v>
      </c>
      <c r="G206" t="s">
        <v>20</v>
      </c>
      <c r="H206">
        <v>0</v>
      </c>
      <c r="I206">
        <v>0</v>
      </c>
      <c r="J206">
        <v>0</v>
      </c>
      <c r="K206" s="2">
        <v>174390.46</v>
      </c>
      <c r="L206" s="2">
        <v>6878.23</v>
      </c>
      <c r="M206">
        <v>0</v>
      </c>
      <c r="N206" s="2">
        <v>6883.69</v>
      </c>
    </row>
    <row r="207" spans="1:16" hidden="1" x14ac:dyDescent="0.25">
      <c r="A207" s="1" t="s">
        <v>281</v>
      </c>
      <c r="B207">
        <v>1000</v>
      </c>
      <c r="C207">
        <v>5100</v>
      </c>
      <c r="D207" t="s">
        <v>252</v>
      </c>
      <c r="E207">
        <v>2100</v>
      </c>
      <c r="F207">
        <v>41</v>
      </c>
      <c r="G207" t="s">
        <v>20</v>
      </c>
      <c r="H207">
        <v>0</v>
      </c>
      <c r="I207">
        <v>0</v>
      </c>
      <c r="J207">
        <v>10100</v>
      </c>
      <c r="K207">
        <v>0</v>
      </c>
      <c r="L207" s="2">
        <v>57771.05</v>
      </c>
      <c r="M207">
        <v>0</v>
      </c>
      <c r="N207" s="2">
        <v>57309.84</v>
      </c>
      <c r="O207" s="2"/>
    </row>
    <row r="208" spans="1:16" hidden="1" x14ac:dyDescent="0.25">
      <c r="A208" s="1" t="s">
        <v>282</v>
      </c>
      <c r="B208">
        <v>1000</v>
      </c>
      <c r="C208">
        <v>5100</v>
      </c>
      <c r="D208" t="s">
        <v>252</v>
      </c>
      <c r="E208">
        <v>2100</v>
      </c>
      <c r="F208">
        <v>41</v>
      </c>
      <c r="G208" t="s">
        <v>20</v>
      </c>
      <c r="H208">
        <v>0</v>
      </c>
      <c r="I208">
        <v>0</v>
      </c>
      <c r="J208">
        <v>10200</v>
      </c>
      <c r="K208">
        <v>0</v>
      </c>
      <c r="L208" s="2">
        <v>92663.65</v>
      </c>
      <c r="M208">
        <v>0</v>
      </c>
      <c r="N208" s="2">
        <v>91286.65</v>
      </c>
      <c r="O208" s="2"/>
      <c r="P208" s="2"/>
    </row>
    <row r="209" spans="1:16" hidden="1" x14ac:dyDescent="0.25">
      <c r="A209" s="1" t="s">
        <v>283</v>
      </c>
      <c r="B209">
        <v>1000</v>
      </c>
      <c r="C209">
        <v>5100</v>
      </c>
      <c r="D209" t="s">
        <v>252</v>
      </c>
      <c r="E209">
        <v>2100</v>
      </c>
      <c r="F209">
        <v>41</v>
      </c>
      <c r="G209" t="s">
        <v>107</v>
      </c>
      <c r="H209">
        <v>13200</v>
      </c>
      <c r="I209">
        <v>0</v>
      </c>
      <c r="J209">
        <v>0</v>
      </c>
      <c r="K209">
        <v>0</v>
      </c>
      <c r="L209">
        <v>-73.88</v>
      </c>
      <c r="M209">
        <v>0</v>
      </c>
      <c r="N209">
        <v>-73.88</v>
      </c>
    </row>
    <row r="210" spans="1:16" x14ac:dyDescent="0.25">
      <c r="A210" s="1" t="s">
        <v>284</v>
      </c>
      <c r="B210">
        <v>4430</v>
      </c>
      <c r="C210">
        <v>5100</v>
      </c>
      <c r="D210" t="s">
        <v>252</v>
      </c>
      <c r="E210">
        <v>2100</v>
      </c>
      <c r="F210">
        <v>41</v>
      </c>
      <c r="G210" t="s">
        <v>91</v>
      </c>
      <c r="H210" t="s">
        <v>92</v>
      </c>
      <c r="I210">
        <v>0</v>
      </c>
      <c r="J210">
        <v>10200</v>
      </c>
      <c r="K210">
        <v>0</v>
      </c>
      <c r="L210" s="2">
        <v>1540.28</v>
      </c>
      <c r="M210">
        <v>0</v>
      </c>
      <c r="N210" s="2">
        <v>1540.27</v>
      </c>
      <c r="O210" s="2">
        <f>L210-M210-N210</f>
        <v>9.9999999999909051E-3</v>
      </c>
    </row>
    <row r="211" spans="1:16" x14ac:dyDescent="0.25">
      <c r="A211" s="1" t="s">
        <v>285</v>
      </c>
      <c r="B211">
        <v>4430</v>
      </c>
      <c r="C211">
        <v>5100</v>
      </c>
      <c r="D211" t="s">
        <v>252</v>
      </c>
      <c r="E211">
        <v>2100</v>
      </c>
      <c r="F211">
        <v>41</v>
      </c>
      <c r="G211" t="s">
        <v>61</v>
      </c>
      <c r="H211" t="s">
        <v>62</v>
      </c>
      <c r="I211">
        <v>0</v>
      </c>
      <c r="J211">
        <v>10200</v>
      </c>
      <c r="K211">
        <v>0</v>
      </c>
      <c r="L211">
        <v>0</v>
      </c>
      <c r="M211">
        <v>0</v>
      </c>
      <c r="N211" s="2">
        <v>5471</v>
      </c>
      <c r="P211" s="2"/>
    </row>
    <row r="212" spans="1:16" x14ac:dyDescent="0.25">
      <c r="A212" s="1" t="s">
        <v>286</v>
      </c>
      <c r="B212">
        <v>4410</v>
      </c>
      <c r="C212">
        <v>5100</v>
      </c>
      <c r="D212" t="s">
        <v>252</v>
      </c>
      <c r="E212">
        <v>2100</v>
      </c>
      <c r="F212">
        <v>41</v>
      </c>
      <c r="G212" t="s">
        <v>110</v>
      </c>
      <c r="H212" t="s">
        <v>111</v>
      </c>
      <c r="I212">
        <v>0</v>
      </c>
      <c r="J212">
        <v>0</v>
      </c>
      <c r="K212">
        <v>727.17</v>
      </c>
      <c r="L212">
        <v>727.17</v>
      </c>
      <c r="M212">
        <v>0</v>
      </c>
      <c r="N212">
        <v>0</v>
      </c>
      <c r="O212" s="2">
        <f>L212-M212-N212</f>
        <v>727.17</v>
      </c>
    </row>
    <row r="213" spans="1:16" x14ac:dyDescent="0.25">
      <c r="A213" s="1" t="s">
        <v>287</v>
      </c>
      <c r="B213">
        <v>4430</v>
      </c>
      <c r="C213">
        <v>5100</v>
      </c>
      <c r="D213" t="s">
        <v>252</v>
      </c>
      <c r="E213">
        <v>2100</v>
      </c>
      <c r="F213">
        <v>41</v>
      </c>
      <c r="G213" t="s">
        <v>35</v>
      </c>
      <c r="H213" t="s">
        <v>36</v>
      </c>
      <c r="I213">
        <v>0</v>
      </c>
      <c r="J213">
        <v>10200</v>
      </c>
      <c r="K213">
        <v>0</v>
      </c>
      <c r="L213">
        <v>0</v>
      </c>
      <c r="M213">
        <v>0</v>
      </c>
      <c r="N213">
        <v>0</v>
      </c>
    </row>
    <row r="214" spans="1:16" x14ac:dyDescent="0.25">
      <c r="A214" s="1" t="s">
        <v>288</v>
      </c>
      <c r="B214">
        <v>4200</v>
      </c>
      <c r="C214">
        <v>5100</v>
      </c>
      <c r="D214" t="s">
        <v>252</v>
      </c>
      <c r="E214">
        <v>2100</v>
      </c>
      <c r="F214">
        <v>41</v>
      </c>
      <c r="G214" t="s">
        <v>38</v>
      </c>
      <c r="H214" t="s">
        <v>39</v>
      </c>
      <c r="I214" t="s">
        <v>30</v>
      </c>
      <c r="J214">
        <v>0</v>
      </c>
      <c r="K214" s="2">
        <v>27393.87</v>
      </c>
      <c r="L214">
        <v>0</v>
      </c>
      <c r="M214">
        <v>0</v>
      </c>
      <c r="N214">
        <v>0</v>
      </c>
    </row>
    <row r="215" spans="1:16" x14ac:dyDescent="0.25">
      <c r="A215" s="1" t="s">
        <v>289</v>
      </c>
      <c r="B215">
        <v>4200</v>
      </c>
      <c r="C215">
        <v>5100</v>
      </c>
      <c r="D215" t="s">
        <v>252</v>
      </c>
      <c r="E215">
        <v>2100</v>
      </c>
      <c r="F215">
        <v>41</v>
      </c>
      <c r="G215" t="s">
        <v>38</v>
      </c>
      <c r="H215" t="s">
        <v>39</v>
      </c>
      <c r="I215" t="s">
        <v>30</v>
      </c>
      <c r="J215">
        <v>10100</v>
      </c>
      <c r="K215">
        <v>0</v>
      </c>
      <c r="L215" s="2">
        <v>25054.080000000002</v>
      </c>
      <c r="M215">
        <v>0</v>
      </c>
      <c r="N215" s="2">
        <v>29762.44</v>
      </c>
      <c r="O215" s="2"/>
      <c r="P215" s="2"/>
    </row>
    <row r="216" spans="1:16" x14ac:dyDescent="0.25">
      <c r="A216" s="1" t="s">
        <v>290</v>
      </c>
      <c r="B216">
        <v>4200</v>
      </c>
      <c r="C216">
        <v>5100</v>
      </c>
      <c r="D216" t="s">
        <v>252</v>
      </c>
      <c r="E216">
        <v>2100</v>
      </c>
      <c r="F216">
        <v>41</v>
      </c>
      <c r="G216" t="s">
        <v>38</v>
      </c>
      <c r="H216" t="s">
        <v>39</v>
      </c>
      <c r="I216" t="s">
        <v>30</v>
      </c>
      <c r="J216">
        <v>10200</v>
      </c>
      <c r="K216">
        <v>0</v>
      </c>
      <c r="L216" s="2">
        <v>8760.18</v>
      </c>
      <c r="M216">
        <v>0</v>
      </c>
      <c r="N216" s="2">
        <v>8708.1</v>
      </c>
    </row>
    <row r="217" spans="1:16" x14ac:dyDescent="0.25">
      <c r="A217" s="1" t="s">
        <v>291</v>
      </c>
      <c r="B217">
        <v>4200</v>
      </c>
      <c r="C217">
        <v>5100</v>
      </c>
      <c r="D217" t="s">
        <v>252</v>
      </c>
      <c r="E217">
        <v>2100</v>
      </c>
      <c r="F217">
        <v>41</v>
      </c>
      <c r="G217" t="s">
        <v>133</v>
      </c>
      <c r="H217" t="s">
        <v>134</v>
      </c>
      <c r="I217" t="s">
        <v>28</v>
      </c>
      <c r="J217">
        <v>0</v>
      </c>
      <c r="K217">
        <v>108.16</v>
      </c>
      <c r="L217">
        <v>161.44</v>
      </c>
      <c r="M217">
        <v>0</v>
      </c>
      <c r="N217">
        <v>0</v>
      </c>
    </row>
    <row r="218" spans="1:16" x14ac:dyDescent="0.25">
      <c r="A218" s="1" t="s">
        <v>292</v>
      </c>
      <c r="B218">
        <v>4200</v>
      </c>
      <c r="C218">
        <v>5100</v>
      </c>
      <c r="D218" t="s">
        <v>252</v>
      </c>
      <c r="E218">
        <v>2100</v>
      </c>
      <c r="F218">
        <v>41</v>
      </c>
      <c r="G218" t="s">
        <v>133</v>
      </c>
      <c r="H218" t="s">
        <v>134</v>
      </c>
      <c r="I218" t="s">
        <v>30</v>
      </c>
      <c r="J218">
        <v>0</v>
      </c>
      <c r="K218">
        <v>354.82</v>
      </c>
      <c r="L218">
        <v>110.88</v>
      </c>
      <c r="M218">
        <v>0</v>
      </c>
      <c r="N218">
        <v>0</v>
      </c>
    </row>
    <row r="219" spans="1:16" x14ac:dyDescent="0.25">
      <c r="A219" s="1" t="s">
        <v>293</v>
      </c>
      <c r="B219">
        <v>4200</v>
      </c>
      <c r="C219">
        <v>5100</v>
      </c>
      <c r="D219" t="s">
        <v>252</v>
      </c>
      <c r="E219">
        <v>2100</v>
      </c>
      <c r="F219">
        <v>41</v>
      </c>
      <c r="G219" t="s">
        <v>180</v>
      </c>
      <c r="H219" t="s">
        <v>181</v>
      </c>
      <c r="I219" t="s">
        <v>30</v>
      </c>
      <c r="J219">
        <v>0</v>
      </c>
      <c r="K219" s="2">
        <v>1442.05</v>
      </c>
      <c r="L219">
        <v>74.239999999999995</v>
      </c>
      <c r="M219">
        <v>0</v>
      </c>
      <c r="N219">
        <v>0</v>
      </c>
    </row>
    <row r="220" spans="1:16" x14ac:dyDescent="0.25">
      <c r="A220" s="1" t="s">
        <v>294</v>
      </c>
      <c r="B220">
        <v>4200</v>
      </c>
      <c r="C220">
        <v>5100</v>
      </c>
      <c r="D220" t="s">
        <v>252</v>
      </c>
      <c r="E220">
        <v>2100</v>
      </c>
      <c r="F220">
        <v>41</v>
      </c>
      <c r="G220" t="s">
        <v>180</v>
      </c>
      <c r="H220" t="s">
        <v>196</v>
      </c>
      <c r="I220" t="s">
        <v>30</v>
      </c>
      <c r="J220">
        <v>10100</v>
      </c>
      <c r="K220">
        <v>0</v>
      </c>
      <c r="L220">
        <v>0</v>
      </c>
      <c r="M220">
        <v>0</v>
      </c>
      <c r="N220">
        <v>0</v>
      </c>
    </row>
    <row r="221" spans="1:16" x14ac:dyDescent="0.25">
      <c r="A221" s="1" t="s">
        <v>295</v>
      </c>
      <c r="B221">
        <v>4200</v>
      </c>
      <c r="C221">
        <v>5100</v>
      </c>
      <c r="D221" t="s">
        <v>252</v>
      </c>
      <c r="E221">
        <v>2100</v>
      </c>
      <c r="F221">
        <v>41</v>
      </c>
      <c r="G221" t="s">
        <v>180</v>
      </c>
      <c r="H221" t="s">
        <v>181</v>
      </c>
      <c r="I221" t="s">
        <v>30</v>
      </c>
      <c r="J221">
        <v>10200</v>
      </c>
      <c r="K221">
        <v>0</v>
      </c>
      <c r="L221" s="2">
        <v>3604.51</v>
      </c>
      <c r="M221">
        <v>0</v>
      </c>
      <c r="N221" s="2">
        <v>3604.51</v>
      </c>
      <c r="O221" s="2"/>
    </row>
    <row r="222" spans="1:16" x14ac:dyDescent="0.25">
      <c r="A222" s="1" t="s">
        <v>296</v>
      </c>
      <c r="B222">
        <v>4200</v>
      </c>
      <c r="C222">
        <v>5100</v>
      </c>
      <c r="D222" t="s">
        <v>252</v>
      </c>
      <c r="E222">
        <v>2100</v>
      </c>
      <c r="F222">
        <v>41</v>
      </c>
      <c r="G222" t="s">
        <v>117</v>
      </c>
      <c r="H222" t="s">
        <v>118</v>
      </c>
      <c r="I222">
        <v>0</v>
      </c>
      <c r="J222">
        <v>0</v>
      </c>
      <c r="K222">
        <v>0</v>
      </c>
      <c r="L222" s="2">
        <v>2340</v>
      </c>
      <c r="M222">
        <v>0</v>
      </c>
      <c r="N222" s="2">
        <v>2339.94</v>
      </c>
    </row>
    <row r="223" spans="1:16" hidden="1" x14ac:dyDescent="0.25">
      <c r="A223" s="1" t="s">
        <v>297</v>
      </c>
      <c r="B223">
        <v>1000</v>
      </c>
      <c r="C223">
        <v>5100</v>
      </c>
      <c r="D223" t="s">
        <v>252</v>
      </c>
      <c r="E223">
        <v>2100</v>
      </c>
      <c r="F223">
        <v>91</v>
      </c>
      <c r="G223" t="s">
        <v>20</v>
      </c>
      <c r="H223">
        <v>0</v>
      </c>
      <c r="I223">
        <v>0</v>
      </c>
      <c r="J223">
        <v>0</v>
      </c>
      <c r="K223" s="2">
        <v>20427.349999999999</v>
      </c>
      <c r="L223">
        <v>0</v>
      </c>
      <c r="M223">
        <v>0</v>
      </c>
      <c r="N223">
        <v>0</v>
      </c>
    </row>
    <row r="224" spans="1:16" hidden="1" x14ac:dyDescent="0.25">
      <c r="A224" s="1" t="s">
        <v>298</v>
      </c>
      <c r="B224">
        <v>1000</v>
      </c>
      <c r="C224">
        <v>5100</v>
      </c>
      <c r="D224" t="s">
        <v>252</v>
      </c>
      <c r="E224">
        <v>2100</v>
      </c>
      <c r="F224">
        <v>91</v>
      </c>
      <c r="G224" t="s">
        <v>20</v>
      </c>
      <c r="H224">
        <v>0</v>
      </c>
      <c r="I224">
        <v>0</v>
      </c>
      <c r="J224">
        <v>10100</v>
      </c>
      <c r="K224">
        <v>0</v>
      </c>
      <c r="L224" s="2">
        <v>19206.740000000002</v>
      </c>
      <c r="M224">
        <v>0</v>
      </c>
      <c r="N224" s="2">
        <v>19191.560000000001</v>
      </c>
      <c r="O224" s="2"/>
    </row>
    <row r="225" spans="1:16" hidden="1" x14ac:dyDescent="0.25">
      <c r="A225" s="1" t="s">
        <v>299</v>
      </c>
      <c r="B225">
        <v>1000</v>
      </c>
      <c r="C225">
        <v>5100</v>
      </c>
      <c r="D225" t="s">
        <v>252</v>
      </c>
      <c r="E225">
        <v>2100</v>
      </c>
      <c r="F225">
        <v>91</v>
      </c>
      <c r="G225" t="s">
        <v>20</v>
      </c>
      <c r="H225">
        <v>0</v>
      </c>
      <c r="I225">
        <v>0</v>
      </c>
      <c r="J225">
        <v>10200</v>
      </c>
      <c r="K225">
        <v>0</v>
      </c>
      <c r="L225" s="2">
        <v>10798.59</v>
      </c>
      <c r="M225">
        <v>0</v>
      </c>
      <c r="N225" s="2">
        <v>10800.42</v>
      </c>
      <c r="O225" s="2"/>
    </row>
    <row r="226" spans="1:16" x14ac:dyDescent="0.25">
      <c r="A226" s="1" t="s">
        <v>300</v>
      </c>
      <c r="B226">
        <v>4410</v>
      </c>
      <c r="C226">
        <v>5100</v>
      </c>
      <c r="D226" t="s">
        <v>252</v>
      </c>
      <c r="E226">
        <v>2100</v>
      </c>
      <c r="F226">
        <v>91</v>
      </c>
      <c r="G226" t="s">
        <v>110</v>
      </c>
      <c r="H226" t="s">
        <v>111</v>
      </c>
      <c r="I226">
        <v>0</v>
      </c>
      <c r="J226">
        <v>0</v>
      </c>
      <c r="K226" s="2">
        <v>1386.34</v>
      </c>
      <c r="L226" s="2">
        <v>1386.34</v>
      </c>
      <c r="M226">
        <v>0</v>
      </c>
      <c r="N226">
        <v>0</v>
      </c>
      <c r="O226" s="2">
        <f>L226-M226-N226</f>
        <v>1386.34</v>
      </c>
      <c r="P226" s="2"/>
    </row>
    <row r="227" spans="1:16" x14ac:dyDescent="0.25">
      <c r="A227" s="1" t="s">
        <v>301</v>
      </c>
      <c r="B227">
        <v>4200</v>
      </c>
      <c r="C227">
        <v>5100</v>
      </c>
      <c r="D227" t="s">
        <v>252</v>
      </c>
      <c r="E227">
        <v>2100</v>
      </c>
      <c r="F227">
        <v>91</v>
      </c>
      <c r="G227" t="s">
        <v>38</v>
      </c>
      <c r="H227" t="s">
        <v>39</v>
      </c>
      <c r="I227" t="s">
        <v>30</v>
      </c>
      <c r="J227">
        <v>0</v>
      </c>
      <c r="K227" s="2">
        <v>5353.13</v>
      </c>
      <c r="L227">
        <v>0</v>
      </c>
      <c r="M227">
        <v>0</v>
      </c>
      <c r="N227">
        <v>0</v>
      </c>
    </row>
    <row r="228" spans="1:16" x14ac:dyDescent="0.25">
      <c r="A228" s="1" t="s">
        <v>302</v>
      </c>
      <c r="B228">
        <v>4200</v>
      </c>
      <c r="C228">
        <v>5100</v>
      </c>
      <c r="D228" t="s">
        <v>252</v>
      </c>
      <c r="E228">
        <v>2100</v>
      </c>
      <c r="F228">
        <v>91</v>
      </c>
      <c r="G228" t="s">
        <v>38</v>
      </c>
      <c r="H228" t="s">
        <v>39</v>
      </c>
      <c r="I228" t="s">
        <v>30</v>
      </c>
      <c r="J228">
        <v>10100</v>
      </c>
      <c r="K228">
        <v>0</v>
      </c>
      <c r="L228" s="2">
        <v>3749.75</v>
      </c>
      <c r="M228">
        <v>0</v>
      </c>
      <c r="N228" s="2">
        <v>3151.79</v>
      </c>
    </row>
    <row r="229" spans="1:16" hidden="1" x14ac:dyDescent="0.25">
      <c r="A229" s="1" t="s">
        <v>303</v>
      </c>
      <c r="B229">
        <v>1000</v>
      </c>
      <c r="C229">
        <v>5100</v>
      </c>
      <c r="D229" t="s">
        <v>252</v>
      </c>
      <c r="E229">
        <v>2100</v>
      </c>
      <c r="F229">
        <v>101</v>
      </c>
      <c r="G229" t="s">
        <v>20</v>
      </c>
      <c r="H229">
        <v>0</v>
      </c>
      <c r="I229">
        <v>0</v>
      </c>
      <c r="J229">
        <v>0</v>
      </c>
      <c r="K229" s="2">
        <v>53289.74</v>
      </c>
      <c r="L229">
        <v>0</v>
      </c>
      <c r="M229">
        <v>0</v>
      </c>
      <c r="N229">
        <v>0</v>
      </c>
    </row>
    <row r="230" spans="1:16" hidden="1" x14ac:dyDescent="0.25">
      <c r="A230" s="1" t="s">
        <v>304</v>
      </c>
      <c r="B230">
        <v>1000</v>
      </c>
      <c r="C230">
        <v>5100</v>
      </c>
      <c r="D230" t="s">
        <v>252</v>
      </c>
      <c r="E230">
        <v>2100</v>
      </c>
      <c r="F230">
        <v>101</v>
      </c>
      <c r="G230" t="s">
        <v>20</v>
      </c>
      <c r="H230">
        <v>0</v>
      </c>
      <c r="I230">
        <v>0</v>
      </c>
      <c r="J230">
        <v>10100</v>
      </c>
      <c r="K230">
        <v>0</v>
      </c>
      <c r="L230" s="2">
        <v>29120.01</v>
      </c>
      <c r="M230">
        <v>0</v>
      </c>
      <c r="N230" s="2">
        <v>28683.48</v>
      </c>
      <c r="O230" s="2"/>
    </row>
    <row r="231" spans="1:16" hidden="1" x14ac:dyDescent="0.25">
      <c r="A231" s="1" t="s">
        <v>305</v>
      </c>
      <c r="B231">
        <v>1000</v>
      </c>
      <c r="C231">
        <v>5100</v>
      </c>
      <c r="D231" t="s">
        <v>252</v>
      </c>
      <c r="E231">
        <v>2100</v>
      </c>
      <c r="F231">
        <v>101</v>
      </c>
      <c r="G231" t="s">
        <v>20</v>
      </c>
      <c r="H231">
        <v>0</v>
      </c>
      <c r="I231">
        <v>0</v>
      </c>
      <c r="J231">
        <v>10200</v>
      </c>
      <c r="K231">
        <v>0</v>
      </c>
      <c r="L231" s="2">
        <v>9851.34</v>
      </c>
      <c r="M231">
        <v>0</v>
      </c>
      <c r="N231" s="2">
        <v>9841.1299999999992</v>
      </c>
      <c r="O231" s="2"/>
    </row>
    <row r="232" spans="1:16" x14ac:dyDescent="0.25">
      <c r="A232" s="1" t="s">
        <v>306</v>
      </c>
      <c r="B232">
        <v>4430</v>
      </c>
      <c r="C232">
        <v>5100</v>
      </c>
      <c r="D232" t="s">
        <v>252</v>
      </c>
      <c r="E232">
        <v>2100</v>
      </c>
      <c r="F232">
        <v>101</v>
      </c>
      <c r="G232" t="s">
        <v>76</v>
      </c>
      <c r="H232" t="s">
        <v>77</v>
      </c>
      <c r="I232">
        <v>0</v>
      </c>
      <c r="J232">
        <v>10100</v>
      </c>
      <c r="K232">
        <v>0</v>
      </c>
      <c r="L232">
        <v>0</v>
      </c>
      <c r="M232">
        <v>0</v>
      </c>
      <c r="N232" s="2">
        <v>16972.34</v>
      </c>
      <c r="O232" s="2"/>
      <c r="P232" s="2"/>
    </row>
    <row r="233" spans="1:16" x14ac:dyDescent="0.25">
      <c r="A233" s="1" t="s">
        <v>307</v>
      </c>
      <c r="B233">
        <v>4430</v>
      </c>
      <c r="C233">
        <v>5100</v>
      </c>
      <c r="D233" t="s">
        <v>252</v>
      </c>
      <c r="E233">
        <v>2100</v>
      </c>
      <c r="F233">
        <v>101</v>
      </c>
      <c r="G233" t="s">
        <v>91</v>
      </c>
      <c r="H233" t="s">
        <v>92</v>
      </c>
      <c r="I233">
        <v>0</v>
      </c>
      <c r="J233">
        <v>10100</v>
      </c>
      <c r="K233">
        <v>0</v>
      </c>
      <c r="L233">
        <v>814.94</v>
      </c>
      <c r="M233">
        <v>0</v>
      </c>
      <c r="N233">
        <v>759.93</v>
      </c>
      <c r="O233" s="2">
        <f t="shared" ref="O233:O234" si="8">L233-M233-N233</f>
        <v>55.010000000000105</v>
      </c>
    </row>
    <row r="234" spans="1:16" x14ac:dyDescent="0.25">
      <c r="A234" s="1" t="s">
        <v>308</v>
      </c>
      <c r="B234">
        <v>4410</v>
      </c>
      <c r="C234">
        <v>5100</v>
      </c>
      <c r="D234" t="s">
        <v>252</v>
      </c>
      <c r="E234">
        <v>2100</v>
      </c>
      <c r="F234">
        <v>101</v>
      </c>
      <c r="G234" t="s">
        <v>110</v>
      </c>
      <c r="H234" t="s">
        <v>111</v>
      </c>
      <c r="I234">
        <v>0</v>
      </c>
      <c r="J234">
        <v>0</v>
      </c>
      <c r="K234">
        <v>506.1</v>
      </c>
      <c r="L234">
        <v>506.1</v>
      </c>
      <c r="M234">
        <v>0</v>
      </c>
      <c r="N234">
        <v>0</v>
      </c>
      <c r="O234" s="2">
        <f t="shared" si="8"/>
        <v>506.1</v>
      </c>
    </row>
    <row r="235" spans="1:16" x14ac:dyDescent="0.25">
      <c r="A235" s="1" t="s">
        <v>309</v>
      </c>
      <c r="B235">
        <v>4430</v>
      </c>
      <c r="C235">
        <v>5100</v>
      </c>
      <c r="D235" t="s">
        <v>252</v>
      </c>
      <c r="E235">
        <v>2100</v>
      </c>
      <c r="F235">
        <v>101</v>
      </c>
      <c r="G235" t="s">
        <v>35</v>
      </c>
      <c r="H235" t="s">
        <v>36</v>
      </c>
      <c r="I235">
        <v>0</v>
      </c>
      <c r="J235">
        <v>10100</v>
      </c>
      <c r="K235">
        <v>0</v>
      </c>
      <c r="L235">
        <v>0</v>
      </c>
      <c r="M235">
        <v>0</v>
      </c>
      <c r="N235">
        <v>0</v>
      </c>
    </row>
    <row r="236" spans="1:16" x14ac:dyDescent="0.25">
      <c r="A236" s="1" t="s">
        <v>310</v>
      </c>
      <c r="B236">
        <v>4200</v>
      </c>
      <c r="C236">
        <v>5100</v>
      </c>
      <c r="D236" t="s">
        <v>252</v>
      </c>
      <c r="E236">
        <v>2100</v>
      </c>
      <c r="F236">
        <v>101</v>
      </c>
      <c r="G236" t="s">
        <v>38</v>
      </c>
      <c r="H236" t="s">
        <v>39</v>
      </c>
      <c r="I236" t="s">
        <v>28</v>
      </c>
      <c r="J236">
        <v>0</v>
      </c>
      <c r="K236" s="2">
        <v>1243.3499999999999</v>
      </c>
      <c r="L236" s="2">
        <v>1243.3499999999999</v>
      </c>
      <c r="M236">
        <v>0</v>
      </c>
      <c r="N236">
        <v>0</v>
      </c>
      <c r="P236" s="2"/>
    </row>
    <row r="237" spans="1:16" x14ac:dyDescent="0.25">
      <c r="A237" s="1" t="s">
        <v>311</v>
      </c>
      <c r="B237">
        <v>4200</v>
      </c>
      <c r="C237">
        <v>5100</v>
      </c>
      <c r="D237" t="s">
        <v>252</v>
      </c>
      <c r="E237">
        <v>2100</v>
      </c>
      <c r="F237">
        <v>101</v>
      </c>
      <c r="G237" t="s">
        <v>38</v>
      </c>
      <c r="H237" t="s">
        <v>39</v>
      </c>
      <c r="I237" t="s">
        <v>30</v>
      </c>
      <c r="J237">
        <v>0</v>
      </c>
      <c r="K237" s="2">
        <v>6512</v>
      </c>
      <c r="L237">
        <v>0</v>
      </c>
      <c r="M237">
        <v>0</v>
      </c>
      <c r="N237">
        <v>0</v>
      </c>
    </row>
    <row r="238" spans="1:16" x14ac:dyDescent="0.25">
      <c r="A238" s="1" t="s">
        <v>312</v>
      </c>
      <c r="B238">
        <v>4200</v>
      </c>
      <c r="C238">
        <v>5100</v>
      </c>
      <c r="D238" t="s">
        <v>252</v>
      </c>
      <c r="E238">
        <v>2100</v>
      </c>
      <c r="F238">
        <v>101</v>
      </c>
      <c r="G238" t="s">
        <v>38</v>
      </c>
      <c r="H238" t="s">
        <v>39</v>
      </c>
      <c r="I238" t="s">
        <v>30</v>
      </c>
      <c r="J238">
        <v>10100</v>
      </c>
      <c r="K238">
        <v>0</v>
      </c>
      <c r="L238" s="2">
        <v>5351.92</v>
      </c>
      <c r="M238">
        <v>0</v>
      </c>
      <c r="N238" s="2">
        <v>4494.6099999999997</v>
      </c>
    </row>
    <row r="239" spans="1:16" hidden="1" x14ac:dyDescent="0.25">
      <c r="A239" s="1" t="s">
        <v>313</v>
      </c>
      <c r="B239">
        <v>1000</v>
      </c>
      <c r="C239">
        <v>5100</v>
      </c>
      <c r="D239" t="s">
        <v>252</v>
      </c>
      <c r="E239">
        <v>2100</v>
      </c>
      <c r="F239">
        <v>111</v>
      </c>
      <c r="G239" t="s">
        <v>20</v>
      </c>
      <c r="H239">
        <v>0</v>
      </c>
      <c r="I239">
        <v>0</v>
      </c>
      <c r="J239">
        <v>0</v>
      </c>
      <c r="K239" s="2">
        <v>33169.29</v>
      </c>
      <c r="L239">
        <v>0</v>
      </c>
      <c r="M239">
        <v>0</v>
      </c>
      <c r="N239">
        <v>0</v>
      </c>
    </row>
    <row r="240" spans="1:16" hidden="1" x14ac:dyDescent="0.25">
      <c r="A240" s="1" t="s">
        <v>314</v>
      </c>
      <c r="B240">
        <v>1000</v>
      </c>
      <c r="C240">
        <v>5100</v>
      </c>
      <c r="D240" t="s">
        <v>252</v>
      </c>
      <c r="E240">
        <v>2100</v>
      </c>
      <c r="F240">
        <v>111</v>
      </c>
      <c r="G240" t="s">
        <v>20</v>
      </c>
      <c r="H240">
        <v>0</v>
      </c>
      <c r="I240">
        <v>0</v>
      </c>
      <c r="J240">
        <v>10100</v>
      </c>
      <c r="K240">
        <v>0</v>
      </c>
      <c r="L240" s="2">
        <v>13664.63</v>
      </c>
      <c r="M240">
        <v>0</v>
      </c>
      <c r="N240" s="2">
        <v>13644.58</v>
      </c>
      <c r="O240" s="2"/>
    </row>
    <row r="241" spans="1:16" hidden="1" x14ac:dyDescent="0.25">
      <c r="A241" s="1" t="s">
        <v>315</v>
      </c>
      <c r="B241">
        <v>1000</v>
      </c>
      <c r="C241">
        <v>5100</v>
      </c>
      <c r="D241" t="s">
        <v>252</v>
      </c>
      <c r="E241">
        <v>2100</v>
      </c>
      <c r="F241">
        <v>111</v>
      </c>
      <c r="G241" t="s">
        <v>20</v>
      </c>
      <c r="H241">
        <v>0</v>
      </c>
      <c r="I241">
        <v>0</v>
      </c>
      <c r="J241">
        <v>10200</v>
      </c>
      <c r="K241">
        <v>0</v>
      </c>
      <c r="L241" s="2">
        <v>11686.89</v>
      </c>
      <c r="M241">
        <v>0</v>
      </c>
      <c r="N241" s="2">
        <v>11635.09</v>
      </c>
      <c r="O241" s="2"/>
    </row>
    <row r="242" spans="1:16" x14ac:dyDescent="0.25">
      <c r="A242" s="1" t="s">
        <v>316</v>
      </c>
      <c r="B242">
        <v>4430</v>
      </c>
      <c r="C242">
        <v>5100</v>
      </c>
      <c r="D242" t="s">
        <v>252</v>
      </c>
      <c r="E242">
        <v>2100</v>
      </c>
      <c r="F242">
        <v>111</v>
      </c>
      <c r="G242" t="s">
        <v>91</v>
      </c>
      <c r="H242" t="s">
        <v>92</v>
      </c>
      <c r="I242">
        <v>0</v>
      </c>
      <c r="J242">
        <v>0</v>
      </c>
      <c r="K242">
        <v>0</v>
      </c>
      <c r="L242">
        <v>774.23</v>
      </c>
      <c r="M242">
        <v>0</v>
      </c>
      <c r="N242">
        <v>820.48</v>
      </c>
      <c r="O242" s="2">
        <f>L242-M242-N242</f>
        <v>-46.25</v>
      </c>
    </row>
    <row r="243" spans="1:16" x14ac:dyDescent="0.25">
      <c r="A243" s="1" t="s">
        <v>317</v>
      </c>
      <c r="B243">
        <v>4430</v>
      </c>
      <c r="C243">
        <v>5100</v>
      </c>
      <c r="D243" t="s">
        <v>252</v>
      </c>
      <c r="E243">
        <v>2100</v>
      </c>
      <c r="F243">
        <v>111</v>
      </c>
      <c r="G243" t="s">
        <v>35</v>
      </c>
      <c r="H243" t="s">
        <v>36</v>
      </c>
      <c r="I243">
        <v>0</v>
      </c>
      <c r="J243">
        <v>10100</v>
      </c>
      <c r="K243">
        <v>0</v>
      </c>
      <c r="L243">
        <v>0</v>
      </c>
      <c r="M243">
        <v>0</v>
      </c>
      <c r="N243">
        <v>0</v>
      </c>
    </row>
    <row r="244" spans="1:16" x14ac:dyDescent="0.25">
      <c r="A244" s="1" t="s">
        <v>318</v>
      </c>
      <c r="B244">
        <v>4200</v>
      </c>
      <c r="C244">
        <v>5100</v>
      </c>
      <c r="D244" t="s">
        <v>252</v>
      </c>
      <c r="E244">
        <v>2100</v>
      </c>
      <c r="F244">
        <v>111</v>
      </c>
      <c r="G244" t="s">
        <v>38</v>
      </c>
      <c r="H244" t="s">
        <v>39</v>
      </c>
      <c r="I244" t="s">
        <v>28</v>
      </c>
      <c r="J244">
        <v>0</v>
      </c>
      <c r="K244" s="2">
        <v>1553.03</v>
      </c>
      <c r="L244" s="2">
        <v>1553.03</v>
      </c>
      <c r="M244">
        <v>0</v>
      </c>
      <c r="N244">
        <v>0</v>
      </c>
      <c r="P244" s="2"/>
    </row>
    <row r="245" spans="1:16" x14ac:dyDescent="0.25">
      <c r="A245" s="1" t="s">
        <v>319</v>
      </c>
      <c r="B245">
        <v>4200</v>
      </c>
      <c r="C245">
        <v>5100</v>
      </c>
      <c r="D245" t="s">
        <v>252</v>
      </c>
      <c r="E245">
        <v>2100</v>
      </c>
      <c r="F245">
        <v>111</v>
      </c>
      <c r="G245" t="s">
        <v>38</v>
      </c>
      <c r="H245" t="s">
        <v>39</v>
      </c>
      <c r="I245" t="s">
        <v>30</v>
      </c>
      <c r="J245">
        <v>0</v>
      </c>
      <c r="K245" s="2">
        <v>6512</v>
      </c>
      <c r="L245" s="2">
        <v>3536.79</v>
      </c>
      <c r="M245">
        <v>0</v>
      </c>
      <c r="N245" s="2">
        <v>3575.54</v>
      </c>
    </row>
    <row r="246" spans="1:16" x14ac:dyDescent="0.25">
      <c r="A246" s="1" t="s">
        <v>320</v>
      </c>
      <c r="B246">
        <v>4200</v>
      </c>
      <c r="C246">
        <v>5100</v>
      </c>
      <c r="D246" t="s">
        <v>252</v>
      </c>
      <c r="E246">
        <v>2100</v>
      </c>
      <c r="F246">
        <v>111</v>
      </c>
      <c r="G246" t="s">
        <v>38</v>
      </c>
      <c r="H246" t="s">
        <v>39</v>
      </c>
      <c r="I246" t="s">
        <v>30</v>
      </c>
      <c r="J246">
        <v>10100</v>
      </c>
      <c r="K246">
        <v>0</v>
      </c>
      <c r="L246" s="2">
        <v>2323.15</v>
      </c>
      <c r="M246">
        <v>0</v>
      </c>
      <c r="N246" s="2">
        <v>2694.52</v>
      </c>
    </row>
    <row r="247" spans="1:16" x14ac:dyDescent="0.25">
      <c r="A247" s="1" t="s">
        <v>321</v>
      </c>
      <c r="B247">
        <v>4430</v>
      </c>
      <c r="C247">
        <v>5100</v>
      </c>
      <c r="D247" t="s">
        <v>252</v>
      </c>
      <c r="E247">
        <v>2100</v>
      </c>
      <c r="F247">
        <v>9001</v>
      </c>
      <c r="G247" t="s">
        <v>76</v>
      </c>
      <c r="H247" t="s">
        <v>77</v>
      </c>
      <c r="I247">
        <v>0</v>
      </c>
      <c r="J247">
        <v>0</v>
      </c>
      <c r="K247">
        <v>0</v>
      </c>
      <c r="L247" s="2">
        <v>1220</v>
      </c>
      <c r="M247">
        <v>0</v>
      </c>
      <c r="N247" s="2">
        <v>1219.8399999999999</v>
      </c>
      <c r="O247" s="2">
        <f>L247-M247-N247</f>
        <v>0.16000000000008185</v>
      </c>
    </row>
    <row r="248" spans="1:16" x14ac:dyDescent="0.25">
      <c r="A248" s="1" t="s">
        <v>322</v>
      </c>
      <c r="B248">
        <v>4450</v>
      </c>
      <c r="C248">
        <v>5100</v>
      </c>
      <c r="D248" t="s">
        <v>252</v>
      </c>
      <c r="E248">
        <v>2100</v>
      </c>
      <c r="F248">
        <v>9001</v>
      </c>
      <c r="G248" t="s">
        <v>85</v>
      </c>
      <c r="H248" t="s">
        <v>86</v>
      </c>
      <c r="I248">
        <v>0</v>
      </c>
      <c r="J248">
        <v>0</v>
      </c>
      <c r="K248">
        <v>0</v>
      </c>
      <c r="L248" s="2">
        <v>41420</v>
      </c>
      <c r="M248">
        <v>0</v>
      </c>
      <c r="N248">
        <v>0</v>
      </c>
      <c r="P248" s="2"/>
    </row>
    <row r="249" spans="1:16" x14ac:dyDescent="0.25">
      <c r="A249" s="1" t="s">
        <v>323</v>
      </c>
      <c r="B249">
        <v>4450</v>
      </c>
      <c r="C249">
        <v>5100</v>
      </c>
      <c r="D249" t="s">
        <v>252</v>
      </c>
      <c r="E249">
        <v>2100</v>
      </c>
      <c r="F249">
        <v>9001</v>
      </c>
      <c r="G249" t="s">
        <v>16</v>
      </c>
      <c r="H249" t="s">
        <v>17</v>
      </c>
      <c r="I249">
        <v>0</v>
      </c>
      <c r="J249">
        <v>0</v>
      </c>
      <c r="K249">
        <v>0</v>
      </c>
      <c r="L249" s="2">
        <v>96123</v>
      </c>
      <c r="M249">
        <v>0</v>
      </c>
      <c r="N249">
        <v>0</v>
      </c>
      <c r="P249" s="2"/>
    </row>
    <row r="250" spans="1:16" x14ac:dyDescent="0.25">
      <c r="A250" s="1" t="s">
        <v>324</v>
      </c>
      <c r="B250">
        <v>4440</v>
      </c>
      <c r="C250">
        <v>5100</v>
      </c>
      <c r="D250" t="s">
        <v>252</v>
      </c>
      <c r="E250">
        <v>2100</v>
      </c>
      <c r="F250">
        <v>9001</v>
      </c>
      <c r="G250" t="s">
        <v>160</v>
      </c>
      <c r="H250" t="s">
        <v>161</v>
      </c>
      <c r="I250">
        <v>0</v>
      </c>
      <c r="J250">
        <v>0</v>
      </c>
      <c r="K250">
        <v>0</v>
      </c>
      <c r="L250">
        <v>98.1</v>
      </c>
      <c r="M250">
        <v>0</v>
      </c>
      <c r="N250">
        <v>0</v>
      </c>
    </row>
    <row r="251" spans="1:16" x14ac:dyDescent="0.25">
      <c r="A251" s="1" t="s">
        <v>325</v>
      </c>
      <c r="B251">
        <v>4410</v>
      </c>
      <c r="C251">
        <v>5100</v>
      </c>
      <c r="D251" t="s">
        <v>252</v>
      </c>
      <c r="E251">
        <v>2100</v>
      </c>
      <c r="F251">
        <v>9001</v>
      </c>
      <c r="G251" t="s">
        <v>246</v>
      </c>
      <c r="H251" t="s">
        <v>247</v>
      </c>
      <c r="I251">
        <v>0</v>
      </c>
      <c r="J251">
        <v>0</v>
      </c>
      <c r="K251" s="2">
        <v>2870.26</v>
      </c>
      <c r="L251" s="2">
        <v>1385.02</v>
      </c>
      <c r="M251">
        <v>0</v>
      </c>
      <c r="N251">
        <v>609.91999999999996</v>
      </c>
      <c r="O251" s="2">
        <f t="shared" ref="O251:O253" si="9">L251-M251-N251</f>
        <v>775.1</v>
      </c>
    </row>
    <row r="252" spans="1:16" x14ac:dyDescent="0.25">
      <c r="A252" s="1" t="s">
        <v>326</v>
      </c>
      <c r="B252">
        <v>4430</v>
      </c>
      <c r="C252">
        <v>5100</v>
      </c>
      <c r="D252" t="s">
        <v>252</v>
      </c>
      <c r="E252">
        <v>2100</v>
      </c>
      <c r="F252">
        <v>9001</v>
      </c>
      <c r="G252" t="s">
        <v>91</v>
      </c>
      <c r="H252" t="s">
        <v>92</v>
      </c>
      <c r="I252">
        <v>0</v>
      </c>
      <c r="J252">
        <v>0</v>
      </c>
      <c r="K252">
        <v>0</v>
      </c>
      <c r="L252" s="2">
        <v>4422.04</v>
      </c>
      <c r="M252">
        <v>0</v>
      </c>
      <c r="N252">
        <v>0</v>
      </c>
      <c r="O252" s="2">
        <f t="shared" si="9"/>
        <v>4422.04</v>
      </c>
      <c r="P252" s="2"/>
    </row>
    <row r="253" spans="1:16" x14ac:dyDescent="0.25">
      <c r="A253" s="1" t="s">
        <v>327</v>
      </c>
      <c r="B253">
        <v>4410</v>
      </c>
      <c r="C253">
        <v>5100</v>
      </c>
      <c r="D253" t="s">
        <v>252</v>
      </c>
      <c r="E253">
        <v>2100</v>
      </c>
      <c r="F253">
        <v>9001</v>
      </c>
      <c r="G253" t="s">
        <v>110</v>
      </c>
      <c r="H253" t="s">
        <v>111</v>
      </c>
      <c r="I253">
        <v>0</v>
      </c>
      <c r="J253">
        <v>0</v>
      </c>
      <c r="K253" s="2">
        <v>10122.82</v>
      </c>
      <c r="L253">
        <v>693.74</v>
      </c>
      <c r="M253">
        <v>0</v>
      </c>
      <c r="N253">
        <v>0</v>
      </c>
      <c r="O253" s="2">
        <f t="shared" si="9"/>
        <v>693.74</v>
      </c>
    </row>
    <row r="254" spans="1:16" x14ac:dyDescent="0.25">
      <c r="A254" s="1" t="s">
        <v>328</v>
      </c>
      <c r="B254">
        <v>4200</v>
      </c>
      <c r="C254">
        <v>5100</v>
      </c>
      <c r="D254" t="s">
        <v>252</v>
      </c>
      <c r="E254">
        <v>2100</v>
      </c>
      <c r="F254">
        <v>9001</v>
      </c>
      <c r="G254" t="s">
        <v>38</v>
      </c>
      <c r="H254" t="s">
        <v>39</v>
      </c>
      <c r="I254" t="s">
        <v>30</v>
      </c>
      <c r="J254">
        <v>0</v>
      </c>
      <c r="K254">
        <v>0</v>
      </c>
      <c r="L254" s="2">
        <v>7500</v>
      </c>
      <c r="M254">
        <v>0</v>
      </c>
      <c r="N254" s="2">
        <v>1008.45</v>
      </c>
      <c r="P254" s="2"/>
    </row>
    <row r="255" spans="1:16" x14ac:dyDescent="0.25">
      <c r="A255" s="1" t="s">
        <v>329</v>
      </c>
      <c r="B255">
        <v>4200</v>
      </c>
      <c r="C255">
        <v>5100</v>
      </c>
      <c r="D255" t="s">
        <v>252</v>
      </c>
      <c r="E255">
        <v>2100</v>
      </c>
      <c r="F255">
        <v>9001</v>
      </c>
      <c r="G255" t="s">
        <v>114</v>
      </c>
      <c r="H255" t="s">
        <v>115</v>
      </c>
      <c r="I255" t="s">
        <v>30</v>
      </c>
      <c r="J255">
        <v>0</v>
      </c>
      <c r="K255">
        <v>0</v>
      </c>
      <c r="L255" s="2">
        <v>2726.5</v>
      </c>
      <c r="M255">
        <v>0</v>
      </c>
      <c r="N255">
        <v>0</v>
      </c>
      <c r="P255" s="2"/>
    </row>
    <row r="256" spans="1:16" hidden="1" x14ac:dyDescent="0.25">
      <c r="A256" s="1" t="s">
        <v>330</v>
      </c>
      <c r="B256">
        <v>1000</v>
      </c>
      <c r="C256">
        <v>5100</v>
      </c>
      <c r="D256" t="s">
        <v>331</v>
      </c>
      <c r="E256">
        <v>2200</v>
      </c>
      <c r="F256">
        <v>11</v>
      </c>
      <c r="G256" t="s">
        <v>20</v>
      </c>
      <c r="H256">
        <v>0</v>
      </c>
      <c r="I256">
        <v>0</v>
      </c>
      <c r="J256">
        <v>0</v>
      </c>
      <c r="K256" s="2">
        <v>37669.519999999997</v>
      </c>
      <c r="L256" s="2">
        <v>2721.25</v>
      </c>
      <c r="M256">
        <v>0</v>
      </c>
      <c r="N256" s="2">
        <v>2758.47</v>
      </c>
    </row>
    <row r="257" spans="1:16" hidden="1" x14ac:dyDescent="0.25">
      <c r="A257" s="1" t="s">
        <v>332</v>
      </c>
      <c r="B257">
        <v>1000</v>
      </c>
      <c r="C257">
        <v>5100</v>
      </c>
      <c r="D257" t="s">
        <v>331</v>
      </c>
      <c r="E257">
        <v>2200</v>
      </c>
      <c r="F257">
        <v>11</v>
      </c>
      <c r="G257" t="s">
        <v>20</v>
      </c>
      <c r="H257">
        <v>0</v>
      </c>
      <c r="I257">
        <v>0</v>
      </c>
      <c r="J257">
        <v>10300</v>
      </c>
      <c r="K257">
        <v>0</v>
      </c>
      <c r="L257" s="2">
        <v>32360.880000000001</v>
      </c>
      <c r="M257">
        <v>0</v>
      </c>
      <c r="N257" s="2">
        <v>32042.9</v>
      </c>
      <c r="O257" s="2"/>
    </row>
    <row r="258" spans="1:16" hidden="1" x14ac:dyDescent="0.25">
      <c r="A258" s="1" t="s">
        <v>333</v>
      </c>
      <c r="B258">
        <v>1000</v>
      </c>
      <c r="C258">
        <v>5100</v>
      </c>
      <c r="D258" t="s">
        <v>331</v>
      </c>
      <c r="E258">
        <v>2200</v>
      </c>
      <c r="F258">
        <v>11</v>
      </c>
      <c r="G258" t="s">
        <v>99</v>
      </c>
      <c r="H258">
        <v>12110</v>
      </c>
      <c r="I258">
        <v>0</v>
      </c>
      <c r="J258">
        <v>0</v>
      </c>
      <c r="K258">
        <v>0</v>
      </c>
      <c r="L258">
        <v>924.72</v>
      </c>
      <c r="M258">
        <v>0</v>
      </c>
      <c r="N258" s="2">
        <v>1142.06</v>
      </c>
    </row>
    <row r="259" spans="1:16" hidden="1" x14ac:dyDescent="0.25">
      <c r="A259" s="1" t="s">
        <v>334</v>
      </c>
      <c r="B259">
        <v>1000</v>
      </c>
      <c r="C259">
        <v>5100</v>
      </c>
      <c r="D259" t="s">
        <v>331</v>
      </c>
      <c r="E259">
        <v>2200</v>
      </c>
      <c r="F259">
        <v>11</v>
      </c>
      <c r="G259" t="s">
        <v>101</v>
      </c>
      <c r="H259">
        <v>12120</v>
      </c>
      <c r="I259">
        <v>0</v>
      </c>
      <c r="J259">
        <v>0</v>
      </c>
      <c r="K259">
        <v>0</v>
      </c>
      <c r="L259">
        <v>360.88</v>
      </c>
      <c r="M259">
        <v>0</v>
      </c>
      <c r="N259">
        <v>360.88</v>
      </c>
    </row>
    <row r="260" spans="1:16" hidden="1" x14ac:dyDescent="0.25">
      <c r="A260" s="1" t="s">
        <v>335</v>
      </c>
      <c r="B260">
        <v>1000</v>
      </c>
      <c r="C260">
        <v>5100</v>
      </c>
      <c r="D260" t="s">
        <v>331</v>
      </c>
      <c r="E260">
        <v>2200</v>
      </c>
      <c r="F260">
        <v>11</v>
      </c>
      <c r="G260" t="s">
        <v>103</v>
      </c>
      <c r="H260">
        <v>12240</v>
      </c>
      <c r="I260">
        <v>0</v>
      </c>
      <c r="J260">
        <v>0</v>
      </c>
      <c r="K260">
        <v>281.10000000000002</v>
      </c>
      <c r="L260">
        <v>0</v>
      </c>
      <c r="M260">
        <v>0</v>
      </c>
      <c r="N260">
        <v>0</v>
      </c>
    </row>
    <row r="261" spans="1:16" hidden="1" x14ac:dyDescent="0.25">
      <c r="A261" s="1" t="s">
        <v>336</v>
      </c>
      <c r="B261">
        <v>1000</v>
      </c>
      <c r="C261">
        <v>5100</v>
      </c>
      <c r="D261" t="s">
        <v>331</v>
      </c>
      <c r="E261">
        <v>2200</v>
      </c>
      <c r="F261">
        <v>11</v>
      </c>
      <c r="G261" t="s">
        <v>105</v>
      </c>
      <c r="H261">
        <v>12500</v>
      </c>
      <c r="I261">
        <v>0</v>
      </c>
      <c r="J261">
        <v>0</v>
      </c>
      <c r="K261">
        <v>422.71</v>
      </c>
      <c r="L261">
        <v>922.71</v>
      </c>
      <c r="M261">
        <v>0</v>
      </c>
      <c r="N261">
        <v>351.02</v>
      </c>
    </row>
    <row r="262" spans="1:16" hidden="1" x14ac:dyDescent="0.25">
      <c r="A262" s="1" t="s">
        <v>337</v>
      </c>
      <c r="B262">
        <v>1000</v>
      </c>
      <c r="C262">
        <v>5100</v>
      </c>
      <c r="D262" t="s">
        <v>331</v>
      </c>
      <c r="E262">
        <v>2200</v>
      </c>
      <c r="F262">
        <v>11</v>
      </c>
      <c r="G262" t="s">
        <v>107</v>
      </c>
      <c r="H262">
        <v>13200</v>
      </c>
      <c r="I262">
        <v>0</v>
      </c>
      <c r="J262">
        <v>0</v>
      </c>
      <c r="K262">
        <v>0</v>
      </c>
      <c r="L262">
        <v>-134.75</v>
      </c>
      <c r="M262">
        <v>0</v>
      </c>
      <c r="N262">
        <v>-134.75</v>
      </c>
    </row>
    <row r="263" spans="1:16" hidden="1" x14ac:dyDescent="0.25">
      <c r="A263" s="1" t="s">
        <v>338</v>
      </c>
      <c r="B263">
        <v>1000</v>
      </c>
      <c r="C263">
        <v>5100</v>
      </c>
      <c r="D263" t="s">
        <v>331</v>
      </c>
      <c r="E263">
        <v>2200</v>
      </c>
      <c r="F263">
        <v>11</v>
      </c>
      <c r="G263" t="s">
        <v>23</v>
      </c>
      <c r="H263">
        <v>13300</v>
      </c>
      <c r="I263">
        <v>0</v>
      </c>
      <c r="J263">
        <v>0</v>
      </c>
      <c r="K263" s="2">
        <v>2541.2199999999998</v>
      </c>
      <c r="L263">
        <v>0</v>
      </c>
      <c r="M263">
        <v>0</v>
      </c>
      <c r="N263" s="2">
        <v>1130.1600000000001</v>
      </c>
      <c r="O263" s="2"/>
      <c r="P263" s="2"/>
    </row>
    <row r="264" spans="1:16" hidden="1" x14ac:dyDescent="0.25">
      <c r="A264" s="1" t="s">
        <v>339</v>
      </c>
      <c r="B264">
        <v>1000</v>
      </c>
      <c r="C264">
        <v>5100</v>
      </c>
      <c r="D264" t="s">
        <v>331</v>
      </c>
      <c r="E264">
        <v>2200</v>
      </c>
      <c r="F264">
        <v>11</v>
      </c>
      <c r="G264" t="s">
        <v>23</v>
      </c>
      <c r="H264">
        <v>13300</v>
      </c>
      <c r="I264">
        <v>0</v>
      </c>
      <c r="J264">
        <v>10300</v>
      </c>
      <c r="K264">
        <v>0</v>
      </c>
      <c r="L264">
        <v>923.91</v>
      </c>
      <c r="M264">
        <v>0</v>
      </c>
      <c r="N264">
        <v>923.91</v>
      </c>
    </row>
    <row r="265" spans="1:16" x14ac:dyDescent="0.25">
      <c r="A265" s="1" t="s">
        <v>340</v>
      </c>
      <c r="B265">
        <v>4450</v>
      </c>
      <c r="C265">
        <v>5100</v>
      </c>
      <c r="D265" t="s">
        <v>331</v>
      </c>
      <c r="E265">
        <v>2200</v>
      </c>
      <c r="F265">
        <v>11</v>
      </c>
      <c r="G265" t="s">
        <v>85</v>
      </c>
      <c r="H265" t="s">
        <v>86</v>
      </c>
      <c r="I265">
        <v>0</v>
      </c>
      <c r="J265">
        <v>10300</v>
      </c>
      <c r="K265">
        <v>0</v>
      </c>
      <c r="L265">
        <v>0</v>
      </c>
      <c r="M265">
        <v>0</v>
      </c>
      <c r="N265">
        <v>234.12</v>
      </c>
    </row>
    <row r="266" spans="1:16" x14ac:dyDescent="0.25">
      <c r="A266" s="1" t="s">
        <v>341</v>
      </c>
      <c r="B266">
        <v>4200</v>
      </c>
      <c r="C266">
        <v>5100</v>
      </c>
      <c r="D266" t="s">
        <v>331</v>
      </c>
      <c r="E266">
        <v>2200</v>
      </c>
      <c r="F266">
        <v>11</v>
      </c>
      <c r="G266" t="s">
        <v>26</v>
      </c>
      <c r="H266" t="s">
        <v>27</v>
      </c>
      <c r="I266" t="s">
        <v>28</v>
      </c>
      <c r="J266">
        <v>0</v>
      </c>
      <c r="K266">
        <v>79.63</v>
      </c>
      <c r="L266">
        <v>29.08</v>
      </c>
      <c r="M266">
        <v>0</v>
      </c>
      <c r="N266">
        <v>0</v>
      </c>
    </row>
    <row r="267" spans="1:16" x14ac:dyDescent="0.25">
      <c r="A267" s="1" t="s">
        <v>342</v>
      </c>
      <c r="B267">
        <v>4200</v>
      </c>
      <c r="C267">
        <v>5100</v>
      </c>
      <c r="D267" t="s">
        <v>331</v>
      </c>
      <c r="E267">
        <v>2200</v>
      </c>
      <c r="F267">
        <v>11</v>
      </c>
      <c r="G267" t="s">
        <v>26</v>
      </c>
      <c r="H267" t="s">
        <v>27</v>
      </c>
      <c r="I267" t="s">
        <v>30</v>
      </c>
      <c r="J267">
        <v>0</v>
      </c>
      <c r="K267" s="2">
        <v>1084.1199999999999</v>
      </c>
      <c r="L267">
        <v>0</v>
      </c>
      <c r="M267">
        <v>0</v>
      </c>
      <c r="N267">
        <v>0</v>
      </c>
    </row>
    <row r="268" spans="1:16" x14ac:dyDescent="0.25">
      <c r="A268" s="1" t="s">
        <v>343</v>
      </c>
      <c r="B268">
        <v>4200</v>
      </c>
      <c r="C268">
        <v>5100</v>
      </c>
      <c r="D268" t="s">
        <v>331</v>
      </c>
      <c r="E268">
        <v>2200</v>
      </c>
      <c r="F268">
        <v>11</v>
      </c>
      <c r="G268" t="s">
        <v>32</v>
      </c>
      <c r="H268" t="s">
        <v>33</v>
      </c>
      <c r="I268" t="s">
        <v>30</v>
      </c>
      <c r="J268">
        <v>0</v>
      </c>
      <c r="K268" s="2">
        <v>1084.1500000000001</v>
      </c>
      <c r="L268">
        <v>0</v>
      </c>
      <c r="M268">
        <v>0</v>
      </c>
      <c r="N268">
        <v>0</v>
      </c>
    </row>
    <row r="269" spans="1:16" x14ac:dyDescent="0.25">
      <c r="A269" s="1" t="s">
        <v>344</v>
      </c>
      <c r="B269">
        <v>4430</v>
      </c>
      <c r="C269">
        <v>5100</v>
      </c>
      <c r="D269" t="s">
        <v>331</v>
      </c>
      <c r="E269">
        <v>2200</v>
      </c>
      <c r="F269">
        <v>11</v>
      </c>
      <c r="G269" t="s">
        <v>91</v>
      </c>
      <c r="H269" t="s">
        <v>92</v>
      </c>
      <c r="I269">
        <v>0</v>
      </c>
      <c r="J269">
        <v>10300</v>
      </c>
      <c r="K269">
        <v>0</v>
      </c>
      <c r="L269" s="2">
        <v>1955.73</v>
      </c>
      <c r="M269">
        <v>0</v>
      </c>
      <c r="N269">
        <v>0</v>
      </c>
      <c r="O269" s="2">
        <f t="shared" ref="O269:O270" si="10">L269-M269-N269</f>
        <v>1955.73</v>
      </c>
      <c r="P269" s="2"/>
    </row>
    <row r="270" spans="1:16" x14ac:dyDescent="0.25">
      <c r="A270" s="1" t="s">
        <v>345</v>
      </c>
      <c r="B270">
        <v>4410</v>
      </c>
      <c r="C270">
        <v>5100</v>
      </c>
      <c r="D270" t="s">
        <v>331</v>
      </c>
      <c r="E270">
        <v>2200</v>
      </c>
      <c r="F270">
        <v>11</v>
      </c>
      <c r="G270" t="s">
        <v>110</v>
      </c>
      <c r="H270" t="s">
        <v>111</v>
      </c>
      <c r="I270">
        <v>0</v>
      </c>
      <c r="J270">
        <v>0</v>
      </c>
      <c r="K270">
        <v>564.6</v>
      </c>
      <c r="L270">
        <v>564.6</v>
      </c>
      <c r="M270">
        <v>0</v>
      </c>
      <c r="N270">
        <v>0</v>
      </c>
      <c r="O270" s="2">
        <f t="shared" si="10"/>
        <v>564.6</v>
      </c>
    </row>
    <row r="271" spans="1:16" x14ac:dyDescent="0.25">
      <c r="A271" s="1" t="s">
        <v>346</v>
      </c>
      <c r="B271">
        <v>4430</v>
      </c>
      <c r="C271">
        <v>5100</v>
      </c>
      <c r="D271" t="s">
        <v>331</v>
      </c>
      <c r="E271">
        <v>2200</v>
      </c>
      <c r="F271">
        <v>11</v>
      </c>
      <c r="G271" t="s">
        <v>35</v>
      </c>
      <c r="H271" t="s">
        <v>36</v>
      </c>
      <c r="I271">
        <v>0</v>
      </c>
      <c r="J271">
        <v>10300</v>
      </c>
      <c r="K271">
        <v>0</v>
      </c>
      <c r="L271">
        <v>0</v>
      </c>
      <c r="M271">
        <v>0</v>
      </c>
      <c r="N271">
        <v>0</v>
      </c>
    </row>
    <row r="272" spans="1:16" x14ac:dyDescent="0.25">
      <c r="A272" s="1" t="s">
        <v>347</v>
      </c>
      <c r="B272">
        <v>4200</v>
      </c>
      <c r="C272">
        <v>5100</v>
      </c>
      <c r="D272" t="s">
        <v>331</v>
      </c>
      <c r="E272">
        <v>2200</v>
      </c>
      <c r="F272">
        <v>11</v>
      </c>
      <c r="G272" t="s">
        <v>38</v>
      </c>
      <c r="H272" t="s">
        <v>39</v>
      </c>
      <c r="I272" t="s">
        <v>28</v>
      </c>
      <c r="J272">
        <v>0</v>
      </c>
      <c r="K272" s="2">
        <v>1181.26</v>
      </c>
      <c r="L272" s="2">
        <v>1181.26</v>
      </c>
      <c r="M272">
        <v>0</v>
      </c>
      <c r="N272">
        <v>0</v>
      </c>
      <c r="P272" s="2"/>
    </row>
    <row r="273" spans="1:16" x14ac:dyDescent="0.25">
      <c r="A273" s="1" t="s">
        <v>348</v>
      </c>
      <c r="B273">
        <v>4200</v>
      </c>
      <c r="C273">
        <v>5100</v>
      </c>
      <c r="D273" t="s">
        <v>331</v>
      </c>
      <c r="E273">
        <v>2200</v>
      </c>
      <c r="F273">
        <v>11</v>
      </c>
      <c r="G273" t="s">
        <v>38</v>
      </c>
      <c r="H273" t="s">
        <v>39</v>
      </c>
      <c r="I273" t="s">
        <v>30</v>
      </c>
      <c r="J273">
        <v>0</v>
      </c>
      <c r="K273" s="2">
        <v>7704.94</v>
      </c>
      <c r="L273">
        <v>0</v>
      </c>
      <c r="M273">
        <v>0</v>
      </c>
      <c r="N273">
        <v>82.15</v>
      </c>
    </row>
    <row r="274" spans="1:16" x14ac:dyDescent="0.25">
      <c r="A274" s="1" t="s">
        <v>349</v>
      </c>
      <c r="B274">
        <v>4200</v>
      </c>
      <c r="C274">
        <v>5100</v>
      </c>
      <c r="D274" t="s">
        <v>331</v>
      </c>
      <c r="E274">
        <v>2200</v>
      </c>
      <c r="F274">
        <v>11</v>
      </c>
      <c r="G274" t="s">
        <v>38</v>
      </c>
      <c r="H274" t="s">
        <v>39</v>
      </c>
      <c r="I274" t="s">
        <v>42</v>
      </c>
      <c r="J274">
        <v>10300</v>
      </c>
      <c r="K274">
        <v>0</v>
      </c>
      <c r="L274" s="2">
        <v>6421.94</v>
      </c>
      <c r="M274">
        <v>0</v>
      </c>
      <c r="N274" s="2">
        <v>6673.13</v>
      </c>
      <c r="O274" s="2"/>
    </row>
    <row r="275" spans="1:16" x14ac:dyDescent="0.25">
      <c r="A275" s="1" t="s">
        <v>350</v>
      </c>
      <c r="B275">
        <v>4200</v>
      </c>
      <c r="C275">
        <v>5100</v>
      </c>
      <c r="D275" t="s">
        <v>331</v>
      </c>
      <c r="E275">
        <v>2200</v>
      </c>
      <c r="F275">
        <v>11</v>
      </c>
      <c r="G275" t="s">
        <v>180</v>
      </c>
      <c r="H275" t="s">
        <v>181</v>
      </c>
      <c r="I275" t="s">
        <v>28</v>
      </c>
      <c r="J275">
        <v>0</v>
      </c>
      <c r="K275">
        <v>424.04</v>
      </c>
      <c r="L275">
        <v>424.04</v>
      </c>
      <c r="M275">
        <v>0</v>
      </c>
      <c r="N275">
        <v>0</v>
      </c>
    </row>
    <row r="276" spans="1:16" x14ac:dyDescent="0.25">
      <c r="A276" s="1" t="s">
        <v>351</v>
      </c>
      <c r="B276">
        <v>4200</v>
      </c>
      <c r="C276">
        <v>5100</v>
      </c>
      <c r="D276" t="s">
        <v>331</v>
      </c>
      <c r="E276">
        <v>2200</v>
      </c>
      <c r="F276">
        <v>11</v>
      </c>
      <c r="G276" t="s">
        <v>180</v>
      </c>
      <c r="H276" t="s">
        <v>181</v>
      </c>
      <c r="I276" t="s">
        <v>30</v>
      </c>
      <c r="J276">
        <v>0</v>
      </c>
      <c r="K276" s="2">
        <v>1602.22</v>
      </c>
      <c r="L276">
        <v>0</v>
      </c>
      <c r="M276">
        <v>0</v>
      </c>
      <c r="N276">
        <v>0</v>
      </c>
    </row>
    <row r="277" spans="1:16" x14ac:dyDescent="0.25">
      <c r="A277" s="1" t="s">
        <v>352</v>
      </c>
      <c r="B277">
        <v>4200</v>
      </c>
      <c r="C277">
        <v>5100</v>
      </c>
      <c r="D277" t="s">
        <v>331</v>
      </c>
      <c r="E277">
        <v>2200</v>
      </c>
      <c r="F277">
        <v>11</v>
      </c>
      <c r="G277" t="s">
        <v>180</v>
      </c>
      <c r="H277" t="s">
        <v>184</v>
      </c>
      <c r="I277" t="s">
        <v>30</v>
      </c>
      <c r="J277">
        <v>10300</v>
      </c>
      <c r="K277">
        <v>0</v>
      </c>
      <c r="L277">
        <v>0</v>
      </c>
      <c r="M277">
        <v>0</v>
      </c>
      <c r="N277">
        <v>0</v>
      </c>
    </row>
    <row r="278" spans="1:16" x14ac:dyDescent="0.25">
      <c r="A278" s="1" t="s">
        <v>353</v>
      </c>
      <c r="B278">
        <v>4200</v>
      </c>
      <c r="C278">
        <v>5100</v>
      </c>
      <c r="D278" t="s">
        <v>331</v>
      </c>
      <c r="E278">
        <v>2200</v>
      </c>
      <c r="F278">
        <v>11</v>
      </c>
      <c r="G278" t="s">
        <v>114</v>
      </c>
      <c r="H278" t="s">
        <v>115</v>
      </c>
      <c r="I278" t="s">
        <v>30</v>
      </c>
      <c r="J278">
        <v>0</v>
      </c>
      <c r="K278">
        <v>0</v>
      </c>
      <c r="L278">
        <v>0</v>
      </c>
      <c r="M278">
        <v>0</v>
      </c>
      <c r="N278">
        <v>123.27</v>
      </c>
    </row>
    <row r="279" spans="1:16" x14ac:dyDescent="0.25">
      <c r="A279" s="1" t="s">
        <v>354</v>
      </c>
      <c r="B279">
        <v>4200</v>
      </c>
      <c r="C279">
        <v>5100</v>
      </c>
      <c r="D279" t="s">
        <v>331</v>
      </c>
      <c r="E279">
        <v>2200</v>
      </c>
      <c r="F279">
        <v>11</v>
      </c>
      <c r="G279" t="s">
        <v>44</v>
      </c>
      <c r="H279" t="s">
        <v>45</v>
      </c>
      <c r="I279" t="s">
        <v>28</v>
      </c>
      <c r="J279">
        <v>0</v>
      </c>
      <c r="K279">
        <v>785.82</v>
      </c>
      <c r="L279" s="2">
        <v>1172.8599999999999</v>
      </c>
      <c r="M279">
        <v>0</v>
      </c>
      <c r="N279">
        <v>216.02</v>
      </c>
    </row>
    <row r="280" spans="1:16" x14ac:dyDescent="0.25">
      <c r="A280" s="1" t="s">
        <v>355</v>
      </c>
      <c r="B280">
        <v>4200</v>
      </c>
      <c r="C280">
        <v>5100</v>
      </c>
      <c r="D280" t="s">
        <v>331</v>
      </c>
      <c r="E280">
        <v>2200</v>
      </c>
      <c r="F280">
        <v>11</v>
      </c>
      <c r="G280" t="s">
        <v>44</v>
      </c>
      <c r="H280" t="s">
        <v>45</v>
      </c>
      <c r="I280" t="s">
        <v>30</v>
      </c>
      <c r="J280">
        <v>0</v>
      </c>
      <c r="K280" s="2">
        <v>3597</v>
      </c>
      <c r="L280">
        <v>0</v>
      </c>
      <c r="M280">
        <v>0</v>
      </c>
      <c r="N280">
        <v>4.4000000000000004</v>
      </c>
      <c r="O280" s="2"/>
    </row>
    <row r="281" spans="1:16" x14ac:dyDescent="0.25">
      <c r="A281" s="1" t="s">
        <v>356</v>
      </c>
      <c r="B281">
        <v>4200</v>
      </c>
      <c r="C281">
        <v>5100</v>
      </c>
      <c r="D281" t="s">
        <v>331</v>
      </c>
      <c r="E281">
        <v>2200</v>
      </c>
      <c r="F281">
        <v>11</v>
      </c>
      <c r="G281" t="s">
        <v>48</v>
      </c>
      <c r="H281" t="s">
        <v>49</v>
      </c>
      <c r="I281" t="s">
        <v>28</v>
      </c>
      <c r="J281">
        <v>0</v>
      </c>
      <c r="K281">
        <v>230.88</v>
      </c>
      <c r="L281">
        <v>230.88</v>
      </c>
      <c r="M281">
        <v>0</v>
      </c>
      <c r="N281">
        <v>0</v>
      </c>
    </row>
    <row r="282" spans="1:16" x14ac:dyDescent="0.25">
      <c r="A282" s="1" t="s">
        <v>357</v>
      </c>
      <c r="B282">
        <v>4200</v>
      </c>
      <c r="C282">
        <v>5100</v>
      </c>
      <c r="D282" t="s">
        <v>331</v>
      </c>
      <c r="E282">
        <v>2200</v>
      </c>
      <c r="F282">
        <v>11</v>
      </c>
      <c r="G282" t="s">
        <v>48</v>
      </c>
      <c r="H282" t="s">
        <v>49</v>
      </c>
      <c r="I282" t="s">
        <v>30</v>
      </c>
      <c r="J282">
        <v>0</v>
      </c>
      <c r="K282" s="2">
        <v>2154.5</v>
      </c>
      <c r="L282">
        <v>226.53</v>
      </c>
      <c r="M282">
        <v>0</v>
      </c>
      <c r="N282">
        <v>226.53</v>
      </c>
    </row>
    <row r="283" spans="1:16" x14ac:dyDescent="0.25">
      <c r="A283" s="1" t="s">
        <v>358</v>
      </c>
      <c r="B283">
        <v>4200</v>
      </c>
      <c r="C283">
        <v>5100</v>
      </c>
      <c r="D283" t="s">
        <v>331</v>
      </c>
      <c r="E283">
        <v>2200</v>
      </c>
      <c r="F283">
        <v>11</v>
      </c>
      <c r="G283" t="s">
        <v>48</v>
      </c>
      <c r="H283" t="s">
        <v>49</v>
      </c>
      <c r="I283" t="s">
        <v>30</v>
      </c>
      <c r="J283">
        <v>10300</v>
      </c>
      <c r="K283">
        <v>0</v>
      </c>
      <c r="L283" s="2">
        <v>2474.73</v>
      </c>
      <c r="M283">
        <v>0</v>
      </c>
      <c r="N283" s="2">
        <v>2312.0100000000002</v>
      </c>
    </row>
    <row r="284" spans="1:16" x14ac:dyDescent="0.25">
      <c r="A284" s="1" t="s">
        <v>359</v>
      </c>
      <c r="B284">
        <v>4200</v>
      </c>
      <c r="C284">
        <v>5100</v>
      </c>
      <c r="D284" t="s">
        <v>331</v>
      </c>
      <c r="E284">
        <v>2200</v>
      </c>
      <c r="F284">
        <v>11</v>
      </c>
      <c r="G284" t="s">
        <v>117</v>
      </c>
      <c r="H284" t="s">
        <v>118</v>
      </c>
      <c r="I284">
        <v>0</v>
      </c>
      <c r="J284">
        <v>0</v>
      </c>
      <c r="K284">
        <v>0</v>
      </c>
      <c r="L284">
        <v>440</v>
      </c>
      <c r="M284">
        <v>0</v>
      </c>
      <c r="N284">
        <v>433.4</v>
      </c>
    </row>
    <row r="285" spans="1:16" x14ac:dyDescent="0.25">
      <c r="A285" s="1" t="s">
        <v>360</v>
      </c>
      <c r="B285">
        <v>4200</v>
      </c>
      <c r="C285">
        <v>5100</v>
      </c>
      <c r="D285" t="s">
        <v>331</v>
      </c>
      <c r="E285">
        <v>2200</v>
      </c>
      <c r="F285">
        <v>11</v>
      </c>
      <c r="G285" t="s">
        <v>53</v>
      </c>
      <c r="H285" t="s">
        <v>54</v>
      </c>
      <c r="I285" t="s">
        <v>28</v>
      </c>
      <c r="J285">
        <v>0</v>
      </c>
      <c r="K285">
        <v>0</v>
      </c>
      <c r="L285" s="2">
        <v>2019.68</v>
      </c>
      <c r="M285">
        <v>0</v>
      </c>
      <c r="N285">
        <v>218.46</v>
      </c>
      <c r="P285" s="2"/>
    </row>
    <row r="286" spans="1:16" x14ac:dyDescent="0.25">
      <c r="A286" s="1" t="s">
        <v>361</v>
      </c>
      <c r="B286">
        <v>4200</v>
      </c>
      <c r="C286">
        <v>5100</v>
      </c>
      <c r="D286" t="s">
        <v>331</v>
      </c>
      <c r="E286">
        <v>2200</v>
      </c>
      <c r="F286">
        <v>11</v>
      </c>
      <c r="G286" t="s">
        <v>53</v>
      </c>
      <c r="H286" t="s">
        <v>54</v>
      </c>
      <c r="I286" t="s">
        <v>30</v>
      </c>
      <c r="J286">
        <v>0</v>
      </c>
      <c r="K286">
        <v>0</v>
      </c>
      <c r="L286">
        <v>0</v>
      </c>
      <c r="M286">
        <v>0</v>
      </c>
      <c r="N286">
        <v>82.13</v>
      </c>
    </row>
    <row r="287" spans="1:16" x14ac:dyDescent="0.25">
      <c r="A287" s="1" t="s">
        <v>362</v>
      </c>
      <c r="B287">
        <v>4200</v>
      </c>
      <c r="C287">
        <v>5100</v>
      </c>
      <c r="D287" t="s">
        <v>331</v>
      </c>
      <c r="E287">
        <v>2200</v>
      </c>
      <c r="F287">
        <v>11</v>
      </c>
      <c r="G287" t="s">
        <v>53</v>
      </c>
      <c r="H287" t="s">
        <v>54</v>
      </c>
      <c r="I287" t="s">
        <v>30</v>
      </c>
      <c r="J287">
        <v>10300</v>
      </c>
      <c r="K287">
        <v>0</v>
      </c>
      <c r="L287" s="2">
        <v>2614.6</v>
      </c>
      <c r="M287">
        <v>0</v>
      </c>
      <c r="N287" s="2">
        <v>2095.42</v>
      </c>
    </row>
    <row r="288" spans="1:16" x14ac:dyDescent="0.25">
      <c r="A288" s="1" t="s">
        <v>363</v>
      </c>
      <c r="B288">
        <v>4200</v>
      </c>
      <c r="C288">
        <v>5100</v>
      </c>
      <c r="D288" t="s">
        <v>331</v>
      </c>
      <c r="E288">
        <v>2200</v>
      </c>
      <c r="F288">
        <v>11</v>
      </c>
      <c r="G288" t="s">
        <v>122</v>
      </c>
      <c r="H288" t="s">
        <v>123</v>
      </c>
      <c r="I288" t="s">
        <v>30</v>
      </c>
      <c r="J288">
        <v>0</v>
      </c>
      <c r="K288">
        <v>0</v>
      </c>
      <c r="L288" s="2">
        <v>2583.7600000000002</v>
      </c>
      <c r="M288">
        <v>0</v>
      </c>
      <c r="N288" s="2">
        <v>2583.7600000000002</v>
      </c>
      <c r="O288" s="2"/>
    </row>
    <row r="289" spans="1:16" hidden="1" x14ac:dyDescent="0.25">
      <c r="A289" s="1" t="s">
        <v>364</v>
      </c>
      <c r="B289">
        <v>1000</v>
      </c>
      <c r="C289">
        <v>5100</v>
      </c>
      <c r="D289" t="s">
        <v>331</v>
      </c>
      <c r="E289">
        <v>2200</v>
      </c>
      <c r="F289">
        <v>41</v>
      </c>
      <c r="G289" t="s">
        <v>20</v>
      </c>
      <c r="H289">
        <v>0</v>
      </c>
      <c r="I289">
        <v>0</v>
      </c>
      <c r="J289">
        <v>0</v>
      </c>
      <c r="K289" s="2">
        <v>98331.04</v>
      </c>
      <c r="L289" s="2">
        <v>4519.3599999999997</v>
      </c>
      <c r="M289">
        <v>0</v>
      </c>
      <c r="N289" s="2">
        <v>4321.43</v>
      </c>
    </row>
    <row r="290" spans="1:16" hidden="1" x14ac:dyDescent="0.25">
      <c r="A290" s="1" t="s">
        <v>365</v>
      </c>
      <c r="B290">
        <v>1000</v>
      </c>
      <c r="C290">
        <v>5100</v>
      </c>
      <c r="D290" t="s">
        <v>331</v>
      </c>
      <c r="E290">
        <v>2200</v>
      </c>
      <c r="F290">
        <v>41</v>
      </c>
      <c r="G290" t="s">
        <v>20</v>
      </c>
      <c r="H290">
        <v>0</v>
      </c>
      <c r="I290">
        <v>0</v>
      </c>
      <c r="J290">
        <v>10100</v>
      </c>
      <c r="K290">
        <v>0</v>
      </c>
      <c r="L290" s="2">
        <v>29571.99</v>
      </c>
      <c r="M290">
        <v>0</v>
      </c>
      <c r="N290" s="2">
        <v>29368.53</v>
      </c>
      <c r="O290" s="2"/>
    </row>
    <row r="291" spans="1:16" hidden="1" x14ac:dyDescent="0.25">
      <c r="A291" s="1" t="s">
        <v>366</v>
      </c>
      <c r="B291">
        <v>1000</v>
      </c>
      <c r="C291">
        <v>5100</v>
      </c>
      <c r="D291" t="s">
        <v>331</v>
      </c>
      <c r="E291">
        <v>2200</v>
      </c>
      <c r="F291">
        <v>41</v>
      </c>
      <c r="G291" t="s">
        <v>20</v>
      </c>
      <c r="H291">
        <v>0</v>
      </c>
      <c r="I291">
        <v>0</v>
      </c>
      <c r="J291">
        <v>10200</v>
      </c>
      <c r="K291">
        <v>0</v>
      </c>
      <c r="L291" s="2">
        <v>53682.18</v>
      </c>
      <c r="M291">
        <v>0</v>
      </c>
      <c r="N291" s="2">
        <v>52857.47</v>
      </c>
      <c r="O291" s="2"/>
    </row>
    <row r="292" spans="1:16" hidden="1" x14ac:dyDescent="0.25">
      <c r="A292" s="1" t="s">
        <v>367</v>
      </c>
      <c r="B292">
        <v>1000</v>
      </c>
      <c r="C292">
        <v>5100</v>
      </c>
      <c r="D292" t="s">
        <v>331</v>
      </c>
      <c r="E292">
        <v>2200</v>
      </c>
      <c r="F292">
        <v>41</v>
      </c>
      <c r="G292" t="s">
        <v>99</v>
      </c>
      <c r="H292">
        <v>12110</v>
      </c>
      <c r="I292">
        <v>0</v>
      </c>
      <c r="J292">
        <v>0</v>
      </c>
      <c r="K292">
        <v>0</v>
      </c>
      <c r="L292">
        <v>224.41</v>
      </c>
      <c r="M292">
        <v>0</v>
      </c>
      <c r="N292">
        <v>224.41</v>
      </c>
    </row>
    <row r="293" spans="1:16" hidden="1" x14ac:dyDescent="0.25">
      <c r="A293" s="1" t="s">
        <v>368</v>
      </c>
      <c r="B293">
        <v>1000</v>
      </c>
      <c r="C293">
        <v>5100</v>
      </c>
      <c r="D293" t="s">
        <v>331</v>
      </c>
      <c r="E293">
        <v>2200</v>
      </c>
      <c r="F293">
        <v>41</v>
      </c>
      <c r="G293" t="s">
        <v>128</v>
      </c>
      <c r="H293">
        <v>13055</v>
      </c>
      <c r="I293">
        <v>0</v>
      </c>
      <c r="J293">
        <v>0</v>
      </c>
      <c r="K293">
        <v>212.25</v>
      </c>
      <c r="L293">
        <v>0</v>
      </c>
      <c r="M293">
        <v>0</v>
      </c>
      <c r="N293">
        <v>0</v>
      </c>
    </row>
    <row r="294" spans="1:16" hidden="1" x14ac:dyDescent="0.25">
      <c r="A294" s="1" t="s">
        <v>369</v>
      </c>
      <c r="B294">
        <v>1000</v>
      </c>
      <c r="C294">
        <v>5100</v>
      </c>
      <c r="D294" t="s">
        <v>331</v>
      </c>
      <c r="E294">
        <v>2200</v>
      </c>
      <c r="F294">
        <v>41</v>
      </c>
      <c r="G294" t="s">
        <v>107</v>
      </c>
      <c r="H294">
        <v>13200</v>
      </c>
      <c r="I294">
        <v>0</v>
      </c>
      <c r="J294">
        <v>0</v>
      </c>
      <c r="K294">
        <v>0</v>
      </c>
      <c r="L294">
        <v>-42.33</v>
      </c>
      <c r="M294">
        <v>0</v>
      </c>
      <c r="N294">
        <v>-42.33</v>
      </c>
    </row>
    <row r="295" spans="1:16" x14ac:dyDescent="0.25">
      <c r="A295" s="1" t="s">
        <v>370</v>
      </c>
      <c r="B295">
        <v>4450</v>
      </c>
      <c r="C295">
        <v>5100</v>
      </c>
      <c r="D295" t="s">
        <v>331</v>
      </c>
      <c r="E295">
        <v>2200</v>
      </c>
      <c r="F295">
        <v>41</v>
      </c>
      <c r="G295" t="s">
        <v>85</v>
      </c>
      <c r="H295" t="s">
        <v>86</v>
      </c>
      <c r="I295">
        <v>0</v>
      </c>
      <c r="J295">
        <v>10100</v>
      </c>
      <c r="K295">
        <v>0</v>
      </c>
      <c r="L295">
        <v>0</v>
      </c>
      <c r="M295">
        <v>0</v>
      </c>
      <c r="N295">
        <v>156.08000000000001</v>
      </c>
    </row>
    <row r="296" spans="1:16" x14ac:dyDescent="0.25">
      <c r="A296" s="1" t="s">
        <v>371</v>
      </c>
      <c r="B296">
        <v>4450</v>
      </c>
      <c r="C296">
        <v>5100</v>
      </c>
      <c r="D296" t="s">
        <v>331</v>
      </c>
      <c r="E296">
        <v>2200</v>
      </c>
      <c r="F296">
        <v>41</v>
      </c>
      <c r="G296" t="s">
        <v>85</v>
      </c>
      <c r="H296" t="s">
        <v>86</v>
      </c>
      <c r="I296">
        <v>0</v>
      </c>
      <c r="J296">
        <v>10200</v>
      </c>
      <c r="K296">
        <v>0</v>
      </c>
      <c r="L296">
        <v>0</v>
      </c>
      <c r="M296">
        <v>0</v>
      </c>
      <c r="N296">
        <v>390.2</v>
      </c>
    </row>
    <row r="297" spans="1:16" x14ac:dyDescent="0.25">
      <c r="A297" s="1" t="s">
        <v>372</v>
      </c>
      <c r="B297">
        <v>4450</v>
      </c>
      <c r="C297">
        <v>5100</v>
      </c>
      <c r="D297" t="s">
        <v>331</v>
      </c>
      <c r="E297">
        <v>2200</v>
      </c>
      <c r="F297">
        <v>41</v>
      </c>
      <c r="G297" t="s">
        <v>16</v>
      </c>
      <c r="H297" t="s">
        <v>17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30.27</v>
      </c>
    </row>
    <row r="298" spans="1:16" x14ac:dyDescent="0.25">
      <c r="A298" s="1" t="s">
        <v>373</v>
      </c>
      <c r="B298">
        <v>4430</v>
      </c>
      <c r="C298">
        <v>5100</v>
      </c>
      <c r="D298" t="s">
        <v>331</v>
      </c>
      <c r="E298">
        <v>2200</v>
      </c>
      <c r="F298">
        <v>41</v>
      </c>
      <c r="G298" t="s">
        <v>91</v>
      </c>
      <c r="H298" t="s">
        <v>92</v>
      </c>
      <c r="I298">
        <v>0</v>
      </c>
      <c r="J298">
        <v>10200</v>
      </c>
      <c r="K298">
        <v>0</v>
      </c>
      <c r="L298">
        <v>862.8</v>
      </c>
      <c r="M298">
        <v>0</v>
      </c>
      <c r="N298">
        <v>839.65</v>
      </c>
      <c r="O298" s="2">
        <f>L298-M298-N298</f>
        <v>23.149999999999977</v>
      </c>
    </row>
    <row r="299" spans="1:16" x14ac:dyDescent="0.25">
      <c r="A299" s="1" t="s">
        <v>374</v>
      </c>
      <c r="B299">
        <v>4430</v>
      </c>
      <c r="C299">
        <v>5100</v>
      </c>
      <c r="D299" t="s">
        <v>331</v>
      </c>
      <c r="E299">
        <v>2200</v>
      </c>
      <c r="F299">
        <v>41</v>
      </c>
      <c r="G299" t="s">
        <v>61</v>
      </c>
      <c r="H299" t="s">
        <v>62</v>
      </c>
      <c r="I299">
        <v>0</v>
      </c>
      <c r="J299">
        <v>10200</v>
      </c>
      <c r="K299">
        <v>0</v>
      </c>
      <c r="L299">
        <v>0</v>
      </c>
      <c r="M299">
        <v>0</v>
      </c>
      <c r="N299" s="2">
        <v>3045.03</v>
      </c>
      <c r="P299" s="2"/>
    </row>
    <row r="300" spans="1:16" x14ac:dyDescent="0.25">
      <c r="A300" s="1" t="s">
        <v>375</v>
      </c>
      <c r="B300">
        <v>4410</v>
      </c>
      <c r="C300">
        <v>5100</v>
      </c>
      <c r="D300" t="s">
        <v>331</v>
      </c>
      <c r="E300">
        <v>2200</v>
      </c>
      <c r="F300">
        <v>41</v>
      </c>
      <c r="G300" t="s">
        <v>110</v>
      </c>
      <c r="H300" t="s">
        <v>111</v>
      </c>
      <c r="I300">
        <v>0</v>
      </c>
      <c r="J300">
        <v>0</v>
      </c>
      <c r="K300" s="2">
        <v>1814.93</v>
      </c>
      <c r="L300" s="2">
        <v>1814.93</v>
      </c>
      <c r="M300">
        <v>0</v>
      </c>
      <c r="N300">
        <v>0</v>
      </c>
      <c r="O300" s="2">
        <f>L300-M300-N300</f>
        <v>1814.93</v>
      </c>
      <c r="P300" s="2"/>
    </row>
    <row r="301" spans="1:16" x14ac:dyDescent="0.25">
      <c r="A301" s="1" t="s">
        <v>376</v>
      </c>
      <c r="B301">
        <v>4430</v>
      </c>
      <c r="C301">
        <v>5100</v>
      </c>
      <c r="D301" t="s">
        <v>331</v>
      </c>
      <c r="E301">
        <v>2200</v>
      </c>
      <c r="F301">
        <v>41</v>
      </c>
      <c r="G301" t="s">
        <v>35</v>
      </c>
      <c r="H301" t="s">
        <v>36</v>
      </c>
      <c r="I301">
        <v>0</v>
      </c>
      <c r="J301">
        <v>10200</v>
      </c>
      <c r="K301">
        <v>0</v>
      </c>
      <c r="L301">
        <v>0</v>
      </c>
      <c r="M301">
        <v>0</v>
      </c>
      <c r="N301">
        <v>0</v>
      </c>
    </row>
    <row r="302" spans="1:16" x14ac:dyDescent="0.25">
      <c r="A302" s="1" t="s">
        <v>377</v>
      </c>
      <c r="B302">
        <v>4200</v>
      </c>
      <c r="C302">
        <v>5100</v>
      </c>
      <c r="D302" t="s">
        <v>331</v>
      </c>
      <c r="E302">
        <v>2200</v>
      </c>
      <c r="F302">
        <v>41</v>
      </c>
      <c r="G302" t="s">
        <v>38</v>
      </c>
      <c r="H302" t="s">
        <v>39</v>
      </c>
      <c r="I302" t="s">
        <v>30</v>
      </c>
      <c r="J302">
        <v>0</v>
      </c>
      <c r="K302" s="2">
        <v>21397.77</v>
      </c>
      <c r="L302">
        <v>0</v>
      </c>
      <c r="M302">
        <v>0</v>
      </c>
      <c r="N302">
        <v>158.83000000000001</v>
      </c>
    </row>
    <row r="303" spans="1:16" x14ac:dyDescent="0.25">
      <c r="A303" s="1" t="s">
        <v>378</v>
      </c>
      <c r="B303">
        <v>4200</v>
      </c>
      <c r="C303">
        <v>5100</v>
      </c>
      <c r="D303" t="s">
        <v>331</v>
      </c>
      <c r="E303">
        <v>2200</v>
      </c>
      <c r="F303">
        <v>41</v>
      </c>
      <c r="G303" t="s">
        <v>38</v>
      </c>
      <c r="H303" t="s">
        <v>39</v>
      </c>
      <c r="I303" t="s">
        <v>30</v>
      </c>
      <c r="J303">
        <v>10100</v>
      </c>
      <c r="K303">
        <v>0</v>
      </c>
      <c r="L303" s="2">
        <v>13568.87</v>
      </c>
      <c r="M303">
        <v>0</v>
      </c>
      <c r="N303" s="2">
        <v>15671.12</v>
      </c>
      <c r="O303" s="2"/>
      <c r="P303" s="2"/>
    </row>
    <row r="304" spans="1:16" x14ac:dyDescent="0.25">
      <c r="A304" s="1" t="s">
        <v>379</v>
      </c>
      <c r="B304">
        <v>4200</v>
      </c>
      <c r="C304">
        <v>5100</v>
      </c>
      <c r="D304" t="s">
        <v>331</v>
      </c>
      <c r="E304">
        <v>2200</v>
      </c>
      <c r="F304">
        <v>41</v>
      </c>
      <c r="G304" t="s">
        <v>38</v>
      </c>
      <c r="H304" t="s">
        <v>39</v>
      </c>
      <c r="I304" t="s">
        <v>30</v>
      </c>
      <c r="J304">
        <v>10200</v>
      </c>
      <c r="K304">
        <v>0</v>
      </c>
      <c r="L304" s="2">
        <v>4804.67</v>
      </c>
      <c r="M304">
        <v>0</v>
      </c>
      <c r="N304" s="2">
        <v>4624.97</v>
      </c>
    </row>
    <row r="305" spans="1:16" x14ac:dyDescent="0.25">
      <c r="A305" s="1" t="s">
        <v>380</v>
      </c>
      <c r="B305">
        <v>4200</v>
      </c>
      <c r="C305">
        <v>5100</v>
      </c>
      <c r="D305" t="s">
        <v>331</v>
      </c>
      <c r="E305">
        <v>2200</v>
      </c>
      <c r="F305">
        <v>41</v>
      </c>
      <c r="G305" t="s">
        <v>133</v>
      </c>
      <c r="H305" t="s">
        <v>134</v>
      </c>
      <c r="I305" t="s">
        <v>28</v>
      </c>
      <c r="J305">
        <v>0</v>
      </c>
      <c r="K305">
        <v>105.77</v>
      </c>
      <c r="L305">
        <v>157.86000000000001</v>
      </c>
      <c r="M305">
        <v>0</v>
      </c>
      <c r="N305">
        <v>0</v>
      </c>
    </row>
    <row r="306" spans="1:16" x14ac:dyDescent="0.25">
      <c r="A306" s="1" t="s">
        <v>381</v>
      </c>
      <c r="B306">
        <v>4200</v>
      </c>
      <c r="C306">
        <v>5100</v>
      </c>
      <c r="D306" t="s">
        <v>331</v>
      </c>
      <c r="E306">
        <v>2200</v>
      </c>
      <c r="F306">
        <v>41</v>
      </c>
      <c r="G306" t="s">
        <v>133</v>
      </c>
      <c r="H306" t="s">
        <v>134</v>
      </c>
      <c r="I306" t="s">
        <v>30</v>
      </c>
      <c r="J306">
        <v>0</v>
      </c>
      <c r="K306">
        <v>277.76</v>
      </c>
      <c r="L306">
        <v>86.8</v>
      </c>
      <c r="M306">
        <v>0</v>
      </c>
      <c r="N306">
        <v>0</v>
      </c>
    </row>
    <row r="307" spans="1:16" x14ac:dyDescent="0.25">
      <c r="A307" s="1" t="s">
        <v>382</v>
      </c>
      <c r="B307">
        <v>4200</v>
      </c>
      <c r="C307">
        <v>5100</v>
      </c>
      <c r="D307" t="s">
        <v>331</v>
      </c>
      <c r="E307">
        <v>2200</v>
      </c>
      <c r="F307">
        <v>41</v>
      </c>
      <c r="G307" t="s">
        <v>180</v>
      </c>
      <c r="H307" t="s">
        <v>181</v>
      </c>
      <c r="I307" t="s">
        <v>30</v>
      </c>
      <c r="J307">
        <v>0</v>
      </c>
      <c r="K307">
        <v>877.78</v>
      </c>
      <c r="L307">
        <v>42.93</v>
      </c>
      <c r="M307">
        <v>0</v>
      </c>
      <c r="N307">
        <v>0</v>
      </c>
    </row>
    <row r="308" spans="1:16" x14ac:dyDescent="0.25">
      <c r="A308" s="1" t="s">
        <v>383</v>
      </c>
      <c r="B308">
        <v>4200</v>
      </c>
      <c r="C308">
        <v>5100</v>
      </c>
      <c r="D308" t="s">
        <v>331</v>
      </c>
      <c r="E308">
        <v>2200</v>
      </c>
      <c r="F308">
        <v>41</v>
      </c>
      <c r="G308" t="s">
        <v>180</v>
      </c>
      <c r="H308" t="s">
        <v>196</v>
      </c>
      <c r="I308" t="s">
        <v>30</v>
      </c>
      <c r="J308">
        <v>10100</v>
      </c>
      <c r="K308">
        <v>0</v>
      </c>
      <c r="L308">
        <v>0</v>
      </c>
      <c r="M308">
        <v>0</v>
      </c>
      <c r="N308">
        <v>0</v>
      </c>
    </row>
    <row r="309" spans="1:16" x14ac:dyDescent="0.25">
      <c r="A309" s="1" t="s">
        <v>384</v>
      </c>
      <c r="B309">
        <v>4200</v>
      </c>
      <c r="C309">
        <v>5100</v>
      </c>
      <c r="D309" t="s">
        <v>331</v>
      </c>
      <c r="E309">
        <v>2200</v>
      </c>
      <c r="F309">
        <v>41</v>
      </c>
      <c r="G309" t="s">
        <v>180</v>
      </c>
      <c r="H309" t="s">
        <v>181</v>
      </c>
      <c r="I309" t="s">
        <v>30</v>
      </c>
      <c r="J309">
        <v>10200</v>
      </c>
      <c r="K309">
        <v>0</v>
      </c>
      <c r="L309" s="2">
        <v>2049.5700000000002</v>
      </c>
      <c r="M309">
        <v>0</v>
      </c>
      <c r="N309" s="2">
        <v>2049.5700000000002</v>
      </c>
    </row>
    <row r="310" spans="1:16" x14ac:dyDescent="0.25">
      <c r="A310" s="1" t="s">
        <v>385</v>
      </c>
      <c r="B310">
        <v>4200</v>
      </c>
      <c r="C310">
        <v>5100</v>
      </c>
      <c r="D310" t="s">
        <v>331</v>
      </c>
      <c r="E310">
        <v>2200</v>
      </c>
      <c r="F310">
        <v>41</v>
      </c>
      <c r="G310" t="s">
        <v>114</v>
      </c>
      <c r="H310" t="s">
        <v>115</v>
      </c>
      <c r="I310" t="s">
        <v>30</v>
      </c>
      <c r="J310">
        <v>0</v>
      </c>
      <c r="K310">
        <v>0</v>
      </c>
      <c r="L310">
        <v>0</v>
      </c>
      <c r="M310">
        <v>0</v>
      </c>
      <c r="N310">
        <v>865.47</v>
      </c>
    </row>
    <row r="311" spans="1:16" x14ac:dyDescent="0.25">
      <c r="A311" s="1" t="s">
        <v>386</v>
      </c>
      <c r="B311">
        <v>4200</v>
      </c>
      <c r="C311">
        <v>5100</v>
      </c>
      <c r="D311" t="s">
        <v>331</v>
      </c>
      <c r="E311">
        <v>2200</v>
      </c>
      <c r="F311">
        <v>41</v>
      </c>
      <c r="G311" t="s">
        <v>117</v>
      </c>
      <c r="H311" t="s">
        <v>118</v>
      </c>
      <c r="I311">
        <v>0</v>
      </c>
      <c r="J311">
        <v>0</v>
      </c>
      <c r="K311">
        <v>0</v>
      </c>
      <c r="L311" s="2">
        <v>1420</v>
      </c>
      <c r="M311">
        <v>0</v>
      </c>
      <c r="N311" s="2">
        <v>1324.7</v>
      </c>
    </row>
    <row r="312" spans="1:16" hidden="1" x14ac:dyDescent="0.25">
      <c r="A312" s="1" t="s">
        <v>387</v>
      </c>
      <c r="B312">
        <v>1000</v>
      </c>
      <c r="C312">
        <v>5100</v>
      </c>
      <c r="D312" t="s">
        <v>331</v>
      </c>
      <c r="E312">
        <v>2200</v>
      </c>
      <c r="F312">
        <v>91</v>
      </c>
      <c r="G312" t="s">
        <v>20</v>
      </c>
      <c r="H312">
        <v>0</v>
      </c>
      <c r="I312">
        <v>0</v>
      </c>
      <c r="J312">
        <v>0</v>
      </c>
      <c r="K312" s="2">
        <v>13412.72</v>
      </c>
      <c r="L312">
        <v>4.6500000000000004</v>
      </c>
      <c r="M312">
        <v>0</v>
      </c>
      <c r="N312">
        <v>4.6500000000000004</v>
      </c>
    </row>
    <row r="313" spans="1:16" hidden="1" x14ac:dyDescent="0.25">
      <c r="A313" s="1" t="s">
        <v>388</v>
      </c>
      <c r="B313">
        <v>1000</v>
      </c>
      <c r="C313">
        <v>5100</v>
      </c>
      <c r="D313" t="s">
        <v>331</v>
      </c>
      <c r="E313">
        <v>2200</v>
      </c>
      <c r="F313">
        <v>91</v>
      </c>
      <c r="G313" t="s">
        <v>20</v>
      </c>
      <c r="H313">
        <v>0</v>
      </c>
      <c r="I313">
        <v>0</v>
      </c>
      <c r="J313">
        <v>10100</v>
      </c>
      <c r="K313">
        <v>0</v>
      </c>
      <c r="L313" s="2">
        <v>10576.13</v>
      </c>
      <c r="M313">
        <v>0</v>
      </c>
      <c r="N313" s="2">
        <v>10573.12</v>
      </c>
      <c r="O313" s="2"/>
    </row>
    <row r="314" spans="1:16" hidden="1" x14ac:dyDescent="0.25">
      <c r="A314" s="1" t="s">
        <v>389</v>
      </c>
      <c r="B314">
        <v>1000</v>
      </c>
      <c r="C314">
        <v>5100</v>
      </c>
      <c r="D314" t="s">
        <v>331</v>
      </c>
      <c r="E314">
        <v>2200</v>
      </c>
      <c r="F314">
        <v>91</v>
      </c>
      <c r="G314" t="s">
        <v>20</v>
      </c>
      <c r="H314">
        <v>0</v>
      </c>
      <c r="I314">
        <v>0</v>
      </c>
      <c r="J314">
        <v>10200</v>
      </c>
      <c r="K314">
        <v>0</v>
      </c>
      <c r="L314" s="2">
        <v>5939.58</v>
      </c>
      <c r="M314">
        <v>0</v>
      </c>
      <c r="N314" s="2">
        <v>5935.32</v>
      </c>
    </row>
    <row r="315" spans="1:16" x14ac:dyDescent="0.25">
      <c r="A315" s="1" t="s">
        <v>390</v>
      </c>
      <c r="B315">
        <v>4450</v>
      </c>
      <c r="C315">
        <v>5100</v>
      </c>
      <c r="D315" t="s">
        <v>331</v>
      </c>
      <c r="E315">
        <v>2200</v>
      </c>
      <c r="F315">
        <v>91</v>
      </c>
      <c r="G315" t="s">
        <v>85</v>
      </c>
      <c r="H315" t="s">
        <v>86</v>
      </c>
      <c r="I315">
        <v>0</v>
      </c>
      <c r="J315">
        <v>10100</v>
      </c>
      <c r="K315">
        <v>0</v>
      </c>
      <c r="L315">
        <v>0</v>
      </c>
      <c r="M315">
        <v>0</v>
      </c>
      <c r="N315">
        <v>78.040000000000006</v>
      </c>
    </row>
    <row r="316" spans="1:16" x14ac:dyDescent="0.25">
      <c r="A316" s="1" t="s">
        <v>391</v>
      </c>
      <c r="B316">
        <v>4410</v>
      </c>
      <c r="C316">
        <v>5100</v>
      </c>
      <c r="D316" t="s">
        <v>331</v>
      </c>
      <c r="E316">
        <v>2200</v>
      </c>
      <c r="F316">
        <v>91</v>
      </c>
      <c r="G316" t="s">
        <v>110</v>
      </c>
      <c r="H316" t="s">
        <v>111</v>
      </c>
      <c r="I316">
        <v>0</v>
      </c>
      <c r="J316">
        <v>0</v>
      </c>
      <c r="K316" s="2">
        <v>1431.39</v>
      </c>
      <c r="L316" s="2">
        <v>1431.39</v>
      </c>
      <c r="M316">
        <v>0</v>
      </c>
      <c r="N316">
        <v>0</v>
      </c>
      <c r="O316" s="2">
        <f>L316-M316-N316</f>
        <v>1431.39</v>
      </c>
      <c r="P316" s="2"/>
    </row>
    <row r="317" spans="1:16" x14ac:dyDescent="0.25">
      <c r="A317" s="1" t="s">
        <v>392</v>
      </c>
      <c r="B317">
        <v>4200</v>
      </c>
      <c r="C317">
        <v>5100</v>
      </c>
      <c r="D317" t="s">
        <v>331</v>
      </c>
      <c r="E317">
        <v>2200</v>
      </c>
      <c r="F317">
        <v>91</v>
      </c>
      <c r="G317" t="s">
        <v>38</v>
      </c>
      <c r="H317" t="s">
        <v>39</v>
      </c>
      <c r="I317" t="s">
        <v>28</v>
      </c>
      <c r="J317">
        <v>0</v>
      </c>
      <c r="K317" s="2">
        <v>3841.69</v>
      </c>
      <c r="L317" s="2">
        <v>3841.69</v>
      </c>
      <c r="M317">
        <v>0</v>
      </c>
      <c r="N317">
        <v>0</v>
      </c>
      <c r="P317" s="2"/>
    </row>
    <row r="318" spans="1:16" x14ac:dyDescent="0.25">
      <c r="A318" s="1" t="s">
        <v>393</v>
      </c>
      <c r="B318">
        <v>4200</v>
      </c>
      <c r="C318">
        <v>5100</v>
      </c>
      <c r="D318" t="s">
        <v>331</v>
      </c>
      <c r="E318">
        <v>2200</v>
      </c>
      <c r="F318">
        <v>91</v>
      </c>
      <c r="G318" t="s">
        <v>38</v>
      </c>
      <c r="H318" t="s">
        <v>39</v>
      </c>
      <c r="I318" t="s">
        <v>30</v>
      </c>
      <c r="J318">
        <v>0</v>
      </c>
      <c r="K318" s="2">
        <v>9401.31</v>
      </c>
      <c r="L318">
        <v>0</v>
      </c>
      <c r="M318">
        <v>0</v>
      </c>
      <c r="N318">
        <v>17.899999999999999</v>
      </c>
    </row>
    <row r="319" spans="1:16" x14ac:dyDescent="0.25">
      <c r="A319" s="1" t="s">
        <v>394</v>
      </c>
      <c r="B319">
        <v>4200</v>
      </c>
      <c r="C319">
        <v>5100</v>
      </c>
      <c r="D319" t="s">
        <v>331</v>
      </c>
      <c r="E319">
        <v>2200</v>
      </c>
      <c r="F319">
        <v>91</v>
      </c>
      <c r="G319" t="s">
        <v>38</v>
      </c>
      <c r="H319" t="s">
        <v>39</v>
      </c>
      <c r="I319" t="s">
        <v>30</v>
      </c>
      <c r="J319">
        <v>10100</v>
      </c>
      <c r="K319">
        <v>0</v>
      </c>
      <c r="L319" s="2">
        <v>2241.7600000000002</v>
      </c>
      <c r="M319">
        <v>0</v>
      </c>
      <c r="N319" s="2">
        <v>1738.54</v>
      </c>
    </row>
    <row r="320" spans="1:16" x14ac:dyDescent="0.25">
      <c r="A320" s="1" t="s">
        <v>395</v>
      </c>
      <c r="B320">
        <v>4200</v>
      </c>
      <c r="C320">
        <v>5100</v>
      </c>
      <c r="D320" t="s">
        <v>331</v>
      </c>
      <c r="E320">
        <v>2200</v>
      </c>
      <c r="F320">
        <v>91</v>
      </c>
      <c r="G320" t="s">
        <v>114</v>
      </c>
      <c r="H320" t="s">
        <v>115</v>
      </c>
      <c r="I320" t="s">
        <v>30</v>
      </c>
      <c r="J320">
        <v>0</v>
      </c>
      <c r="K320">
        <v>0</v>
      </c>
      <c r="L320">
        <v>0</v>
      </c>
      <c r="M320">
        <v>0</v>
      </c>
      <c r="N320">
        <v>62</v>
      </c>
    </row>
    <row r="321" spans="1:16" hidden="1" x14ac:dyDescent="0.25">
      <c r="A321" s="1" t="s">
        <v>396</v>
      </c>
      <c r="B321">
        <v>1000</v>
      </c>
      <c r="C321">
        <v>5100</v>
      </c>
      <c r="D321" t="s">
        <v>331</v>
      </c>
      <c r="E321">
        <v>2200</v>
      </c>
      <c r="F321">
        <v>101</v>
      </c>
      <c r="G321" t="s">
        <v>20</v>
      </c>
      <c r="H321">
        <v>0</v>
      </c>
      <c r="I321">
        <v>0</v>
      </c>
      <c r="J321">
        <v>0</v>
      </c>
      <c r="K321" s="2">
        <v>27763.33</v>
      </c>
      <c r="L321">
        <v>5.27</v>
      </c>
      <c r="M321">
        <v>0</v>
      </c>
      <c r="N321">
        <v>5.27</v>
      </c>
    </row>
    <row r="322" spans="1:16" hidden="1" x14ac:dyDescent="0.25">
      <c r="A322" s="1" t="s">
        <v>397</v>
      </c>
      <c r="B322">
        <v>1000</v>
      </c>
      <c r="C322">
        <v>5100</v>
      </c>
      <c r="D322" t="s">
        <v>331</v>
      </c>
      <c r="E322">
        <v>2200</v>
      </c>
      <c r="F322">
        <v>101</v>
      </c>
      <c r="G322" t="s">
        <v>20</v>
      </c>
      <c r="H322">
        <v>0</v>
      </c>
      <c r="I322">
        <v>0</v>
      </c>
      <c r="J322">
        <v>10100</v>
      </c>
      <c r="K322">
        <v>0</v>
      </c>
      <c r="L322" s="2">
        <v>15419.57</v>
      </c>
      <c r="M322">
        <v>0</v>
      </c>
      <c r="N322" s="2">
        <v>15101.09</v>
      </c>
      <c r="O322" s="2"/>
    </row>
    <row r="323" spans="1:16" hidden="1" x14ac:dyDescent="0.25">
      <c r="A323" s="1" t="s">
        <v>398</v>
      </c>
      <c r="B323">
        <v>1000</v>
      </c>
      <c r="C323">
        <v>5100</v>
      </c>
      <c r="D323" t="s">
        <v>331</v>
      </c>
      <c r="E323">
        <v>2200</v>
      </c>
      <c r="F323">
        <v>101</v>
      </c>
      <c r="G323" t="s">
        <v>20</v>
      </c>
      <c r="H323">
        <v>0</v>
      </c>
      <c r="I323">
        <v>0</v>
      </c>
      <c r="J323">
        <v>10200</v>
      </c>
      <c r="K323">
        <v>0</v>
      </c>
      <c r="L323" s="2">
        <v>4483.67</v>
      </c>
      <c r="M323">
        <v>0</v>
      </c>
      <c r="N323" s="2">
        <v>4454.4799999999996</v>
      </c>
    </row>
    <row r="324" spans="1:16" hidden="1" x14ac:dyDescent="0.25">
      <c r="A324" s="1" t="s">
        <v>399</v>
      </c>
      <c r="B324">
        <v>1000</v>
      </c>
      <c r="C324">
        <v>5100</v>
      </c>
      <c r="D324" t="s">
        <v>331</v>
      </c>
      <c r="E324">
        <v>2200</v>
      </c>
      <c r="F324">
        <v>101</v>
      </c>
      <c r="G324" t="s">
        <v>99</v>
      </c>
      <c r="H324">
        <v>12110</v>
      </c>
      <c r="I324">
        <v>0</v>
      </c>
      <c r="J324">
        <v>0</v>
      </c>
      <c r="K324">
        <v>0</v>
      </c>
      <c r="L324">
        <v>655.93</v>
      </c>
      <c r="M324">
        <v>0</v>
      </c>
      <c r="N324">
        <v>655.93</v>
      </c>
    </row>
    <row r="325" spans="1:16" x14ac:dyDescent="0.25">
      <c r="A325" s="1" t="s">
        <v>400</v>
      </c>
      <c r="B325">
        <v>4430</v>
      </c>
      <c r="C325">
        <v>5100</v>
      </c>
      <c r="D325" t="s">
        <v>331</v>
      </c>
      <c r="E325">
        <v>2200</v>
      </c>
      <c r="F325">
        <v>101</v>
      </c>
      <c r="G325" t="s">
        <v>76</v>
      </c>
      <c r="H325" t="s">
        <v>77</v>
      </c>
      <c r="I325">
        <v>0</v>
      </c>
      <c r="J325">
        <v>10100</v>
      </c>
      <c r="K325">
        <v>0</v>
      </c>
      <c r="L325">
        <v>0</v>
      </c>
      <c r="M325">
        <v>0</v>
      </c>
      <c r="N325" s="2">
        <v>6817.47</v>
      </c>
      <c r="O325" s="2"/>
      <c r="P325" s="2"/>
    </row>
    <row r="326" spans="1:16" x14ac:dyDescent="0.25">
      <c r="A326" s="1" t="s">
        <v>401</v>
      </c>
      <c r="B326">
        <v>4450</v>
      </c>
      <c r="C326">
        <v>5100</v>
      </c>
      <c r="D326" t="s">
        <v>331</v>
      </c>
      <c r="E326">
        <v>2200</v>
      </c>
      <c r="F326">
        <v>101</v>
      </c>
      <c r="G326" t="s">
        <v>85</v>
      </c>
      <c r="H326" t="s">
        <v>86</v>
      </c>
      <c r="I326">
        <v>0</v>
      </c>
      <c r="J326">
        <v>10100</v>
      </c>
      <c r="K326">
        <v>0</v>
      </c>
      <c r="L326">
        <v>0</v>
      </c>
      <c r="M326">
        <v>0</v>
      </c>
      <c r="N326">
        <v>156.08000000000001</v>
      </c>
    </row>
    <row r="327" spans="1:16" x14ac:dyDescent="0.25">
      <c r="A327" s="1" t="s">
        <v>402</v>
      </c>
      <c r="B327">
        <v>4430</v>
      </c>
      <c r="C327">
        <v>5100</v>
      </c>
      <c r="D327" t="s">
        <v>331</v>
      </c>
      <c r="E327">
        <v>2200</v>
      </c>
      <c r="F327">
        <v>101</v>
      </c>
      <c r="G327" t="s">
        <v>91</v>
      </c>
      <c r="H327" t="s">
        <v>92</v>
      </c>
      <c r="I327">
        <v>0</v>
      </c>
      <c r="J327">
        <v>10100</v>
      </c>
      <c r="K327">
        <v>0</v>
      </c>
      <c r="L327">
        <v>796.76</v>
      </c>
      <c r="M327">
        <v>0</v>
      </c>
      <c r="N327">
        <v>723.44</v>
      </c>
      <c r="O327" s="2">
        <f t="shared" ref="O327:O328" si="11">L327-M327-N327</f>
        <v>73.319999999999936</v>
      </c>
    </row>
    <row r="328" spans="1:16" x14ac:dyDescent="0.25">
      <c r="A328" s="1" t="s">
        <v>403</v>
      </c>
      <c r="B328">
        <v>4410</v>
      </c>
      <c r="C328">
        <v>5100</v>
      </c>
      <c r="D328" t="s">
        <v>331</v>
      </c>
      <c r="E328">
        <v>2200</v>
      </c>
      <c r="F328">
        <v>101</v>
      </c>
      <c r="G328" t="s">
        <v>110</v>
      </c>
      <c r="H328" t="s">
        <v>111</v>
      </c>
      <c r="I328">
        <v>0</v>
      </c>
      <c r="J328">
        <v>0</v>
      </c>
      <c r="K328" s="2">
        <v>1561.46</v>
      </c>
      <c r="L328" s="2">
        <v>1561.46</v>
      </c>
      <c r="M328">
        <v>0</v>
      </c>
      <c r="N328">
        <v>0</v>
      </c>
      <c r="O328" s="2">
        <f t="shared" si="11"/>
        <v>1561.46</v>
      </c>
      <c r="P328" s="2"/>
    </row>
    <row r="329" spans="1:16" x14ac:dyDescent="0.25">
      <c r="A329" s="1" t="s">
        <v>404</v>
      </c>
      <c r="B329">
        <v>4430</v>
      </c>
      <c r="C329">
        <v>5100</v>
      </c>
      <c r="D329" t="s">
        <v>331</v>
      </c>
      <c r="E329">
        <v>2200</v>
      </c>
      <c r="F329">
        <v>101</v>
      </c>
      <c r="G329" t="s">
        <v>35</v>
      </c>
      <c r="H329" t="s">
        <v>36</v>
      </c>
      <c r="I329">
        <v>0</v>
      </c>
      <c r="J329">
        <v>10100</v>
      </c>
      <c r="K329">
        <v>0</v>
      </c>
      <c r="L329">
        <v>0</v>
      </c>
      <c r="M329">
        <v>0</v>
      </c>
      <c r="N329">
        <v>0</v>
      </c>
    </row>
    <row r="330" spans="1:16" x14ac:dyDescent="0.25">
      <c r="A330" s="1" t="s">
        <v>405</v>
      </c>
      <c r="B330">
        <v>4200</v>
      </c>
      <c r="C330">
        <v>5100</v>
      </c>
      <c r="D330" t="s">
        <v>331</v>
      </c>
      <c r="E330">
        <v>2200</v>
      </c>
      <c r="F330">
        <v>101</v>
      </c>
      <c r="G330" t="s">
        <v>38</v>
      </c>
      <c r="H330" t="s">
        <v>39</v>
      </c>
      <c r="I330" t="s">
        <v>28</v>
      </c>
      <c r="J330">
        <v>0</v>
      </c>
      <c r="K330">
        <v>486.88</v>
      </c>
      <c r="L330">
        <v>486.88</v>
      </c>
      <c r="M330">
        <v>0</v>
      </c>
      <c r="N330">
        <v>0</v>
      </c>
    </row>
    <row r="331" spans="1:16" x14ac:dyDescent="0.25">
      <c r="A331" s="1" t="s">
        <v>406</v>
      </c>
      <c r="B331">
        <v>4200</v>
      </c>
      <c r="C331">
        <v>5100</v>
      </c>
      <c r="D331" t="s">
        <v>331</v>
      </c>
      <c r="E331">
        <v>2200</v>
      </c>
      <c r="F331">
        <v>101</v>
      </c>
      <c r="G331" t="s">
        <v>38</v>
      </c>
      <c r="H331" t="s">
        <v>39</v>
      </c>
      <c r="I331" t="s">
        <v>30</v>
      </c>
      <c r="J331">
        <v>0</v>
      </c>
      <c r="K331" s="2">
        <v>3025.08</v>
      </c>
      <c r="L331">
        <v>0</v>
      </c>
      <c r="M331">
        <v>0</v>
      </c>
      <c r="N331">
        <v>35.61</v>
      </c>
    </row>
    <row r="332" spans="1:16" x14ac:dyDescent="0.25">
      <c r="A332" s="1" t="s">
        <v>407</v>
      </c>
      <c r="B332">
        <v>4200</v>
      </c>
      <c r="C332">
        <v>5100</v>
      </c>
      <c r="D332" t="s">
        <v>331</v>
      </c>
      <c r="E332">
        <v>2200</v>
      </c>
      <c r="F332">
        <v>101</v>
      </c>
      <c r="G332" t="s">
        <v>38</v>
      </c>
      <c r="H332" t="s">
        <v>39</v>
      </c>
      <c r="I332" t="s">
        <v>30</v>
      </c>
      <c r="J332">
        <v>10100</v>
      </c>
      <c r="K332">
        <v>0</v>
      </c>
      <c r="L332" s="2">
        <v>3810.12</v>
      </c>
      <c r="M332">
        <v>0</v>
      </c>
      <c r="N332" s="2">
        <v>1996.86</v>
      </c>
      <c r="P332" s="2"/>
    </row>
    <row r="333" spans="1:16" x14ac:dyDescent="0.25">
      <c r="A333" s="1" t="s">
        <v>408</v>
      </c>
      <c r="B333">
        <v>4200</v>
      </c>
      <c r="C333">
        <v>5100</v>
      </c>
      <c r="D333" t="s">
        <v>331</v>
      </c>
      <c r="E333">
        <v>2200</v>
      </c>
      <c r="F333">
        <v>101</v>
      </c>
      <c r="G333" t="s">
        <v>114</v>
      </c>
      <c r="H333" t="s">
        <v>115</v>
      </c>
      <c r="I333" t="s">
        <v>30</v>
      </c>
      <c r="J333">
        <v>0</v>
      </c>
      <c r="K333">
        <v>0</v>
      </c>
      <c r="L333">
        <v>0</v>
      </c>
      <c r="M333">
        <v>0</v>
      </c>
      <c r="N333">
        <v>341</v>
      </c>
    </row>
    <row r="334" spans="1:16" hidden="1" x14ac:dyDescent="0.25">
      <c r="A334" s="1" t="s">
        <v>409</v>
      </c>
      <c r="B334">
        <v>1000</v>
      </c>
      <c r="C334">
        <v>5100</v>
      </c>
      <c r="D334" t="s">
        <v>331</v>
      </c>
      <c r="E334">
        <v>2200</v>
      </c>
      <c r="F334">
        <v>111</v>
      </c>
      <c r="G334" t="s">
        <v>20</v>
      </c>
      <c r="H334">
        <v>0</v>
      </c>
      <c r="I334">
        <v>0</v>
      </c>
      <c r="J334">
        <v>0</v>
      </c>
      <c r="K334" s="2">
        <v>19109.12</v>
      </c>
      <c r="L334">
        <v>0</v>
      </c>
      <c r="M334">
        <v>0</v>
      </c>
      <c r="N334">
        <v>0</v>
      </c>
    </row>
    <row r="335" spans="1:16" hidden="1" x14ac:dyDescent="0.25">
      <c r="A335" s="1" t="s">
        <v>410</v>
      </c>
      <c r="B335">
        <v>1000</v>
      </c>
      <c r="C335">
        <v>5100</v>
      </c>
      <c r="D335" t="s">
        <v>331</v>
      </c>
      <c r="E335">
        <v>2200</v>
      </c>
      <c r="F335">
        <v>111</v>
      </c>
      <c r="G335" t="s">
        <v>20</v>
      </c>
      <c r="H335">
        <v>0</v>
      </c>
      <c r="I335">
        <v>0</v>
      </c>
      <c r="J335">
        <v>10100</v>
      </c>
      <c r="K335">
        <v>0</v>
      </c>
      <c r="L335" s="2">
        <v>7510.6</v>
      </c>
      <c r="M335">
        <v>0</v>
      </c>
      <c r="N335" s="2">
        <v>7502.86</v>
      </c>
      <c r="O335" s="2"/>
    </row>
    <row r="336" spans="1:16" hidden="1" x14ac:dyDescent="0.25">
      <c r="A336" s="1" t="s">
        <v>411</v>
      </c>
      <c r="B336">
        <v>1000</v>
      </c>
      <c r="C336">
        <v>5100</v>
      </c>
      <c r="D336" t="s">
        <v>331</v>
      </c>
      <c r="E336">
        <v>2200</v>
      </c>
      <c r="F336">
        <v>111</v>
      </c>
      <c r="G336" t="s">
        <v>20</v>
      </c>
      <c r="H336">
        <v>0</v>
      </c>
      <c r="I336">
        <v>0</v>
      </c>
      <c r="J336">
        <v>10200</v>
      </c>
      <c r="K336">
        <v>0</v>
      </c>
      <c r="L336" s="2">
        <v>5744.46</v>
      </c>
      <c r="M336">
        <v>0</v>
      </c>
      <c r="N336" s="2">
        <v>5686.16</v>
      </c>
    </row>
    <row r="337" spans="1:16" hidden="1" x14ac:dyDescent="0.25">
      <c r="A337" s="1" t="s">
        <v>412</v>
      </c>
      <c r="B337">
        <v>1000</v>
      </c>
      <c r="C337">
        <v>5100</v>
      </c>
      <c r="D337" t="s">
        <v>331</v>
      </c>
      <c r="E337">
        <v>2200</v>
      </c>
      <c r="F337">
        <v>111</v>
      </c>
      <c r="G337" t="s">
        <v>99</v>
      </c>
      <c r="H337">
        <v>12110</v>
      </c>
      <c r="I337">
        <v>0</v>
      </c>
      <c r="J337">
        <v>0</v>
      </c>
      <c r="K337">
        <v>0</v>
      </c>
      <c r="L337">
        <v>350.01</v>
      </c>
      <c r="M337">
        <v>0</v>
      </c>
      <c r="N337">
        <v>350.01</v>
      </c>
    </row>
    <row r="338" spans="1:16" x14ac:dyDescent="0.25">
      <c r="A338" s="1" t="s">
        <v>413</v>
      </c>
      <c r="B338">
        <v>4450</v>
      </c>
      <c r="C338">
        <v>5100</v>
      </c>
      <c r="D338" t="s">
        <v>331</v>
      </c>
      <c r="E338">
        <v>2200</v>
      </c>
      <c r="F338">
        <v>111</v>
      </c>
      <c r="G338" t="s">
        <v>85</v>
      </c>
      <c r="H338" t="s">
        <v>86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39.020000000000003</v>
      </c>
    </row>
    <row r="339" spans="1:16" x14ac:dyDescent="0.25">
      <c r="A339" s="1" t="s">
        <v>414</v>
      </c>
      <c r="B339">
        <v>4450</v>
      </c>
      <c r="C339">
        <v>5100</v>
      </c>
      <c r="D339" t="s">
        <v>331</v>
      </c>
      <c r="E339">
        <v>2200</v>
      </c>
      <c r="F339">
        <v>111</v>
      </c>
      <c r="G339" t="s">
        <v>85</v>
      </c>
      <c r="H339" t="s">
        <v>86</v>
      </c>
      <c r="I339">
        <v>0</v>
      </c>
      <c r="J339">
        <v>10100</v>
      </c>
      <c r="K339">
        <v>0</v>
      </c>
      <c r="L339">
        <v>0</v>
      </c>
      <c r="M339">
        <v>0</v>
      </c>
      <c r="N339">
        <v>195.1</v>
      </c>
    </row>
    <row r="340" spans="1:16" x14ac:dyDescent="0.25">
      <c r="A340" s="1" t="s">
        <v>415</v>
      </c>
      <c r="B340">
        <v>4430</v>
      </c>
      <c r="C340">
        <v>5100</v>
      </c>
      <c r="D340" t="s">
        <v>331</v>
      </c>
      <c r="E340">
        <v>2200</v>
      </c>
      <c r="F340">
        <v>111</v>
      </c>
      <c r="G340" t="s">
        <v>91</v>
      </c>
      <c r="H340" t="s">
        <v>92</v>
      </c>
      <c r="I340">
        <v>0</v>
      </c>
      <c r="J340">
        <v>0</v>
      </c>
      <c r="K340">
        <v>0</v>
      </c>
      <c r="L340">
        <v>431.5</v>
      </c>
      <c r="M340">
        <v>0</v>
      </c>
      <c r="N340">
        <v>451.49</v>
      </c>
      <c r="O340" s="2">
        <f t="shared" ref="O340:O341" si="12">L340-M340-N340</f>
        <v>-19.990000000000009</v>
      </c>
    </row>
    <row r="341" spans="1:16" x14ac:dyDescent="0.25">
      <c r="A341" s="1" t="s">
        <v>416</v>
      </c>
      <c r="B341">
        <v>4410</v>
      </c>
      <c r="C341">
        <v>5100</v>
      </c>
      <c r="D341" t="s">
        <v>331</v>
      </c>
      <c r="E341">
        <v>2200</v>
      </c>
      <c r="F341">
        <v>111</v>
      </c>
      <c r="G341" t="s">
        <v>110</v>
      </c>
      <c r="H341" t="s">
        <v>111</v>
      </c>
      <c r="I341">
        <v>0</v>
      </c>
      <c r="J341">
        <v>0</v>
      </c>
      <c r="K341" s="2">
        <v>1412.64</v>
      </c>
      <c r="L341" s="2">
        <v>1412.64</v>
      </c>
      <c r="M341">
        <v>0</v>
      </c>
      <c r="N341">
        <v>0</v>
      </c>
      <c r="O341" s="2">
        <f t="shared" si="12"/>
        <v>1412.64</v>
      </c>
      <c r="P341" s="2"/>
    </row>
    <row r="342" spans="1:16" x14ac:dyDescent="0.25">
      <c r="A342" s="1" t="s">
        <v>417</v>
      </c>
      <c r="B342">
        <v>4430</v>
      </c>
      <c r="C342">
        <v>5100</v>
      </c>
      <c r="D342" t="s">
        <v>331</v>
      </c>
      <c r="E342">
        <v>2200</v>
      </c>
      <c r="F342">
        <v>111</v>
      </c>
      <c r="G342" t="s">
        <v>35</v>
      </c>
      <c r="H342" t="s">
        <v>36</v>
      </c>
      <c r="I342">
        <v>0</v>
      </c>
      <c r="J342">
        <v>10100</v>
      </c>
      <c r="K342">
        <v>0</v>
      </c>
      <c r="L342">
        <v>0</v>
      </c>
      <c r="M342">
        <v>0</v>
      </c>
      <c r="N342">
        <v>0</v>
      </c>
    </row>
    <row r="343" spans="1:16" x14ac:dyDescent="0.25">
      <c r="A343" s="1" t="s">
        <v>418</v>
      </c>
      <c r="B343">
        <v>4200</v>
      </c>
      <c r="C343">
        <v>5100</v>
      </c>
      <c r="D343" t="s">
        <v>331</v>
      </c>
      <c r="E343">
        <v>2200</v>
      </c>
      <c r="F343">
        <v>111</v>
      </c>
      <c r="G343" t="s">
        <v>38</v>
      </c>
      <c r="H343" t="s">
        <v>39</v>
      </c>
      <c r="I343" t="s">
        <v>28</v>
      </c>
      <c r="J343">
        <v>0</v>
      </c>
      <c r="K343">
        <v>65.53</v>
      </c>
      <c r="L343">
        <v>65.53</v>
      </c>
      <c r="M343">
        <v>0</v>
      </c>
      <c r="N343">
        <v>0</v>
      </c>
    </row>
    <row r="344" spans="1:16" x14ac:dyDescent="0.25">
      <c r="A344" s="1" t="s">
        <v>419</v>
      </c>
      <c r="B344">
        <v>4200</v>
      </c>
      <c r="C344">
        <v>5100</v>
      </c>
      <c r="D344" t="s">
        <v>331</v>
      </c>
      <c r="E344">
        <v>2200</v>
      </c>
      <c r="F344">
        <v>111</v>
      </c>
      <c r="G344" t="s">
        <v>38</v>
      </c>
      <c r="H344" t="s">
        <v>39</v>
      </c>
      <c r="I344" t="s">
        <v>30</v>
      </c>
      <c r="J344">
        <v>0</v>
      </c>
      <c r="K344" s="2">
        <v>2621.48</v>
      </c>
      <c r="L344" s="2">
        <v>1916.61</v>
      </c>
      <c r="M344">
        <v>0</v>
      </c>
      <c r="N344" s="2">
        <v>1854.84</v>
      </c>
    </row>
    <row r="345" spans="1:16" x14ac:dyDescent="0.25">
      <c r="A345" s="1" t="s">
        <v>420</v>
      </c>
      <c r="B345">
        <v>4200</v>
      </c>
      <c r="C345">
        <v>5100</v>
      </c>
      <c r="D345" t="s">
        <v>331</v>
      </c>
      <c r="E345">
        <v>2200</v>
      </c>
      <c r="F345">
        <v>111</v>
      </c>
      <c r="G345" t="s">
        <v>38</v>
      </c>
      <c r="H345" t="s">
        <v>39</v>
      </c>
      <c r="I345" t="s">
        <v>30</v>
      </c>
      <c r="J345">
        <v>10100</v>
      </c>
      <c r="K345">
        <v>0</v>
      </c>
      <c r="L345" s="2">
        <v>1206.1099999999999</v>
      </c>
      <c r="M345">
        <v>0</v>
      </c>
      <c r="N345" s="2">
        <v>1334.48</v>
      </c>
    </row>
    <row r="346" spans="1:16" x14ac:dyDescent="0.25">
      <c r="A346" s="1" t="s">
        <v>421</v>
      </c>
      <c r="B346">
        <v>4200</v>
      </c>
      <c r="C346">
        <v>5100</v>
      </c>
      <c r="D346" t="s">
        <v>331</v>
      </c>
      <c r="E346">
        <v>2200</v>
      </c>
      <c r="F346">
        <v>111</v>
      </c>
      <c r="G346" t="s">
        <v>114</v>
      </c>
      <c r="H346" t="s">
        <v>115</v>
      </c>
      <c r="I346" t="s">
        <v>30</v>
      </c>
      <c r="J346">
        <v>0</v>
      </c>
      <c r="K346">
        <v>0</v>
      </c>
      <c r="L346">
        <v>0</v>
      </c>
      <c r="M346">
        <v>0</v>
      </c>
      <c r="N346">
        <v>155</v>
      </c>
    </row>
    <row r="347" spans="1:16" hidden="1" x14ac:dyDescent="0.25">
      <c r="A347" s="1" t="s">
        <v>422</v>
      </c>
      <c r="B347">
        <v>1000</v>
      </c>
      <c r="C347">
        <v>5100</v>
      </c>
      <c r="D347" t="s">
        <v>331</v>
      </c>
      <c r="E347">
        <v>2200</v>
      </c>
      <c r="F347">
        <v>950</v>
      </c>
      <c r="G347" t="s">
        <v>20</v>
      </c>
      <c r="H347">
        <v>0</v>
      </c>
      <c r="I347">
        <v>0</v>
      </c>
      <c r="J347">
        <v>0</v>
      </c>
      <c r="K347">
        <v>49.11</v>
      </c>
      <c r="L347">
        <v>6.83</v>
      </c>
      <c r="M347">
        <v>0</v>
      </c>
      <c r="N347">
        <v>4.5999999999999996</v>
      </c>
    </row>
    <row r="348" spans="1:16" x14ac:dyDescent="0.25">
      <c r="A348" s="1" t="s">
        <v>423</v>
      </c>
      <c r="B348">
        <v>4430</v>
      </c>
      <c r="C348">
        <v>5100</v>
      </c>
      <c r="D348" t="s">
        <v>331</v>
      </c>
      <c r="E348">
        <v>2200</v>
      </c>
      <c r="F348">
        <v>9001</v>
      </c>
      <c r="G348" t="s">
        <v>76</v>
      </c>
      <c r="H348" t="s">
        <v>77</v>
      </c>
      <c r="I348">
        <v>0</v>
      </c>
      <c r="J348">
        <v>0</v>
      </c>
      <c r="K348">
        <v>0</v>
      </c>
      <c r="L348" s="2">
        <v>1293</v>
      </c>
      <c r="M348">
        <v>0</v>
      </c>
      <c r="N348" s="2">
        <v>1292.8</v>
      </c>
      <c r="O348" s="2">
        <f>L348-M348-N348</f>
        <v>0.20000000000004547</v>
      </c>
    </row>
    <row r="349" spans="1:16" x14ac:dyDescent="0.25">
      <c r="A349" s="1" t="s">
        <v>424</v>
      </c>
      <c r="B349">
        <v>4450</v>
      </c>
      <c r="C349">
        <v>5100</v>
      </c>
      <c r="D349" t="s">
        <v>331</v>
      </c>
      <c r="E349">
        <v>2200</v>
      </c>
      <c r="F349">
        <v>9001</v>
      </c>
      <c r="G349" t="s">
        <v>85</v>
      </c>
      <c r="H349" t="s">
        <v>86</v>
      </c>
      <c r="I349">
        <v>0</v>
      </c>
      <c r="J349">
        <v>0</v>
      </c>
      <c r="K349">
        <v>0</v>
      </c>
      <c r="L349" s="2">
        <v>24375</v>
      </c>
      <c r="M349">
        <v>0</v>
      </c>
      <c r="N349">
        <v>78.040000000000006</v>
      </c>
      <c r="P349" s="2"/>
    </row>
    <row r="350" spans="1:16" x14ac:dyDescent="0.25">
      <c r="A350" s="1" t="s">
        <v>425</v>
      </c>
      <c r="B350">
        <v>4450</v>
      </c>
      <c r="C350">
        <v>5100</v>
      </c>
      <c r="D350" t="s">
        <v>331</v>
      </c>
      <c r="E350">
        <v>2200</v>
      </c>
      <c r="F350">
        <v>9001</v>
      </c>
      <c r="G350" t="s">
        <v>16</v>
      </c>
      <c r="H350" t="s">
        <v>17</v>
      </c>
      <c r="I350">
        <v>0</v>
      </c>
      <c r="J350">
        <v>0</v>
      </c>
      <c r="K350">
        <v>0</v>
      </c>
      <c r="L350" s="2">
        <v>55122</v>
      </c>
      <c r="M350">
        <v>0</v>
      </c>
      <c r="N350">
        <v>0</v>
      </c>
      <c r="P350" s="2"/>
    </row>
    <row r="351" spans="1:16" x14ac:dyDescent="0.25">
      <c r="A351" s="1" t="s">
        <v>426</v>
      </c>
      <c r="B351">
        <v>4440</v>
      </c>
      <c r="C351">
        <v>5100</v>
      </c>
      <c r="D351" t="s">
        <v>331</v>
      </c>
      <c r="E351">
        <v>2200</v>
      </c>
      <c r="F351">
        <v>9001</v>
      </c>
      <c r="G351" t="s">
        <v>160</v>
      </c>
      <c r="H351" t="s">
        <v>161</v>
      </c>
      <c r="I351">
        <v>0</v>
      </c>
      <c r="J351">
        <v>0</v>
      </c>
      <c r="K351">
        <v>0</v>
      </c>
      <c r="L351">
        <v>58.5</v>
      </c>
      <c r="M351">
        <v>0</v>
      </c>
      <c r="N351">
        <v>0</v>
      </c>
    </row>
    <row r="352" spans="1:16" x14ac:dyDescent="0.25">
      <c r="A352" s="1" t="s">
        <v>427</v>
      </c>
      <c r="B352">
        <v>4410</v>
      </c>
      <c r="C352">
        <v>5100</v>
      </c>
      <c r="D352" t="s">
        <v>331</v>
      </c>
      <c r="E352">
        <v>2200</v>
      </c>
      <c r="F352">
        <v>9001</v>
      </c>
      <c r="G352" t="s">
        <v>246</v>
      </c>
      <c r="H352" t="s">
        <v>247</v>
      </c>
      <c r="I352">
        <v>0</v>
      </c>
      <c r="J352">
        <v>0</v>
      </c>
      <c r="K352">
        <v>0</v>
      </c>
      <c r="L352">
        <v>641.12</v>
      </c>
      <c r="M352">
        <v>0</v>
      </c>
      <c r="N352">
        <v>641.12</v>
      </c>
      <c r="O352" s="2">
        <f t="shared" ref="O352:O354" si="13">L352-M352-N352</f>
        <v>0</v>
      </c>
    </row>
    <row r="353" spans="1:16" x14ac:dyDescent="0.25">
      <c r="A353" s="1" t="s">
        <v>428</v>
      </c>
      <c r="B353">
        <v>4430</v>
      </c>
      <c r="C353">
        <v>5100</v>
      </c>
      <c r="D353" t="s">
        <v>331</v>
      </c>
      <c r="E353">
        <v>2200</v>
      </c>
      <c r="F353">
        <v>9001</v>
      </c>
      <c r="G353" t="s">
        <v>91</v>
      </c>
      <c r="H353" t="s">
        <v>92</v>
      </c>
      <c r="I353">
        <v>0</v>
      </c>
      <c r="J353">
        <v>0</v>
      </c>
      <c r="K353">
        <v>0</v>
      </c>
      <c r="L353" s="2">
        <v>2416.02</v>
      </c>
      <c r="M353">
        <v>0</v>
      </c>
      <c r="N353">
        <v>750.81</v>
      </c>
      <c r="O353" s="2">
        <f t="shared" si="13"/>
        <v>1665.21</v>
      </c>
      <c r="P353" s="2"/>
    </row>
    <row r="354" spans="1:16" x14ac:dyDescent="0.25">
      <c r="A354" s="1" t="s">
        <v>429</v>
      </c>
      <c r="B354">
        <v>4410</v>
      </c>
      <c r="C354">
        <v>5100</v>
      </c>
      <c r="D354" t="s">
        <v>331</v>
      </c>
      <c r="E354">
        <v>2200</v>
      </c>
      <c r="F354">
        <v>9001</v>
      </c>
      <c r="G354" t="s">
        <v>110</v>
      </c>
      <c r="H354" t="s">
        <v>111</v>
      </c>
      <c r="I354">
        <v>0</v>
      </c>
      <c r="J354">
        <v>0</v>
      </c>
      <c r="K354" s="2">
        <v>6629.11</v>
      </c>
      <c r="L354" s="2">
        <v>6629.11</v>
      </c>
      <c r="M354">
        <v>0</v>
      </c>
      <c r="N354">
        <v>0</v>
      </c>
      <c r="O354" s="2">
        <f t="shared" si="13"/>
        <v>6629.11</v>
      </c>
      <c r="P354" s="2"/>
    </row>
    <row r="355" spans="1:16" x14ac:dyDescent="0.25">
      <c r="A355" s="1" t="s">
        <v>430</v>
      </c>
      <c r="B355">
        <v>4200</v>
      </c>
      <c r="C355">
        <v>5100</v>
      </c>
      <c r="D355" t="s">
        <v>331</v>
      </c>
      <c r="E355">
        <v>2200</v>
      </c>
      <c r="F355">
        <v>9001</v>
      </c>
      <c r="G355" t="s">
        <v>38</v>
      </c>
      <c r="H355" t="s">
        <v>39</v>
      </c>
      <c r="I355" t="s">
        <v>30</v>
      </c>
      <c r="J355">
        <v>0</v>
      </c>
      <c r="K355">
        <v>0</v>
      </c>
      <c r="L355" s="2">
        <v>6000</v>
      </c>
      <c r="M355">
        <v>0</v>
      </c>
      <c r="N355">
        <v>577.84</v>
      </c>
      <c r="P355" s="2"/>
    </row>
    <row r="356" spans="1:16" x14ac:dyDescent="0.25">
      <c r="A356" s="1" t="s">
        <v>431</v>
      </c>
      <c r="B356">
        <v>4200</v>
      </c>
      <c r="C356">
        <v>5100</v>
      </c>
      <c r="D356" t="s">
        <v>331</v>
      </c>
      <c r="E356">
        <v>2200</v>
      </c>
      <c r="F356">
        <v>9001</v>
      </c>
      <c r="G356" t="s">
        <v>114</v>
      </c>
      <c r="H356" t="s">
        <v>115</v>
      </c>
      <c r="I356" t="s">
        <v>30</v>
      </c>
      <c r="J356">
        <v>0</v>
      </c>
      <c r="K356">
        <v>0</v>
      </c>
      <c r="L356" s="2">
        <v>1593.75</v>
      </c>
      <c r="M356">
        <v>0</v>
      </c>
      <c r="N356">
        <v>0</v>
      </c>
      <c r="P356" s="2"/>
    </row>
    <row r="357" spans="1:16" hidden="1" x14ac:dyDescent="0.25">
      <c r="A357" s="1" t="s">
        <v>432</v>
      </c>
      <c r="B357">
        <v>1000</v>
      </c>
      <c r="C357">
        <v>5100</v>
      </c>
      <c r="D357" t="s">
        <v>433</v>
      </c>
      <c r="E357">
        <v>2210</v>
      </c>
      <c r="F357">
        <v>11</v>
      </c>
      <c r="G357" t="s">
        <v>20</v>
      </c>
      <c r="H357">
        <v>0</v>
      </c>
      <c r="I357">
        <v>0</v>
      </c>
      <c r="J357">
        <v>0</v>
      </c>
      <c r="K357" s="2">
        <v>8942.84</v>
      </c>
      <c r="L357">
        <v>636.46</v>
      </c>
      <c r="M357">
        <v>0</v>
      </c>
      <c r="N357">
        <v>645.14</v>
      </c>
    </row>
    <row r="358" spans="1:16" hidden="1" x14ac:dyDescent="0.25">
      <c r="A358" s="1" t="s">
        <v>434</v>
      </c>
      <c r="B358">
        <v>1000</v>
      </c>
      <c r="C358">
        <v>5100</v>
      </c>
      <c r="D358" t="s">
        <v>433</v>
      </c>
      <c r="E358">
        <v>2210</v>
      </c>
      <c r="F358">
        <v>11</v>
      </c>
      <c r="G358" t="s">
        <v>20</v>
      </c>
      <c r="H358">
        <v>0</v>
      </c>
      <c r="I358">
        <v>0</v>
      </c>
      <c r="J358">
        <v>10300</v>
      </c>
      <c r="K358">
        <v>0</v>
      </c>
      <c r="L358" s="2">
        <v>7568.36</v>
      </c>
      <c r="M358">
        <v>0</v>
      </c>
      <c r="N358" s="2">
        <v>7498.3</v>
      </c>
    </row>
    <row r="359" spans="1:16" hidden="1" x14ac:dyDescent="0.25">
      <c r="A359" s="1" t="s">
        <v>435</v>
      </c>
      <c r="B359">
        <v>1000</v>
      </c>
      <c r="C359">
        <v>5100</v>
      </c>
      <c r="D359" t="s">
        <v>433</v>
      </c>
      <c r="E359">
        <v>2210</v>
      </c>
      <c r="F359">
        <v>11</v>
      </c>
      <c r="G359" t="s">
        <v>99</v>
      </c>
      <c r="H359">
        <v>12110</v>
      </c>
      <c r="I359">
        <v>0</v>
      </c>
      <c r="J359">
        <v>0</v>
      </c>
      <c r="K359">
        <v>0</v>
      </c>
      <c r="L359">
        <v>216.27</v>
      </c>
      <c r="M359">
        <v>0</v>
      </c>
      <c r="N359">
        <v>267.11</v>
      </c>
    </row>
    <row r="360" spans="1:16" hidden="1" x14ac:dyDescent="0.25">
      <c r="A360" s="1" t="s">
        <v>436</v>
      </c>
      <c r="B360">
        <v>1000</v>
      </c>
      <c r="C360">
        <v>5100</v>
      </c>
      <c r="D360" t="s">
        <v>433</v>
      </c>
      <c r="E360">
        <v>2210</v>
      </c>
      <c r="F360">
        <v>11</v>
      </c>
      <c r="G360" t="s">
        <v>101</v>
      </c>
      <c r="H360">
        <v>12120</v>
      </c>
      <c r="I360">
        <v>0</v>
      </c>
      <c r="J360">
        <v>0</v>
      </c>
      <c r="K360">
        <v>0</v>
      </c>
      <c r="L360">
        <v>84.4</v>
      </c>
      <c r="M360">
        <v>0</v>
      </c>
      <c r="N360">
        <v>84.4</v>
      </c>
    </row>
    <row r="361" spans="1:16" hidden="1" x14ac:dyDescent="0.25">
      <c r="A361" s="1" t="s">
        <v>437</v>
      </c>
      <c r="B361">
        <v>1000</v>
      </c>
      <c r="C361">
        <v>5100</v>
      </c>
      <c r="D361" t="s">
        <v>433</v>
      </c>
      <c r="E361">
        <v>2210</v>
      </c>
      <c r="F361">
        <v>11</v>
      </c>
      <c r="G361" t="s">
        <v>103</v>
      </c>
      <c r="H361">
        <v>12240</v>
      </c>
      <c r="I361">
        <v>0</v>
      </c>
      <c r="J361">
        <v>0</v>
      </c>
      <c r="K361">
        <v>65.72</v>
      </c>
      <c r="L361">
        <v>0</v>
      </c>
      <c r="M361">
        <v>0</v>
      </c>
      <c r="N361">
        <v>0</v>
      </c>
    </row>
    <row r="362" spans="1:16" hidden="1" x14ac:dyDescent="0.25">
      <c r="A362" s="1" t="s">
        <v>438</v>
      </c>
      <c r="B362">
        <v>1000</v>
      </c>
      <c r="C362">
        <v>5100</v>
      </c>
      <c r="D362" t="s">
        <v>433</v>
      </c>
      <c r="E362">
        <v>2210</v>
      </c>
      <c r="F362">
        <v>11</v>
      </c>
      <c r="G362" t="s">
        <v>105</v>
      </c>
      <c r="H362">
        <v>12500</v>
      </c>
      <c r="I362">
        <v>0</v>
      </c>
      <c r="J362">
        <v>0</v>
      </c>
      <c r="K362">
        <v>98.86</v>
      </c>
      <c r="L362">
        <v>98.86</v>
      </c>
      <c r="M362">
        <v>0</v>
      </c>
      <c r="N362">
        <v>82.09</v>
      </c>
    </row>
    <row r="363" spans="1:16" hidden="1" x14ac:dyDescent="0.25">
      <c r="A363" s="1" t="s">
        <v>439</v>
      </c>
      <c r="B363">
        <v>1000</v>
      </c>
      <c r="C363">
        <v>5100</v>
      </c>
      <c r="D363" t="s">
        <v>433</v>
      </c>
      <c r="E363">
        <v>2210</v>
      </c>
      <c r="F363">
        <v>11</v>
      </c>
      <c r="G363" t="s">
        <v>107</v>
      </c>
      <c r="H363">
        <v>13200</v>
      </c>
      <c r="I363">
        <v>0</v>
      </c>
      <c r="J363">
        <v>0</v>
      </c>
      <c r="K363">
        <v>0</v>
      </c>
      <c r="L363">
        <v>-31.51</v>
      </c>
      <c r="M363">
        <v>0</v>
      </c>
      <c r="N363">
        <v>-31.51</v>
      </c>
    </row>
    <row r="364" spans="1:16" hidden="1" x14ac:dyDescent="0.25">
      <c r="A364" s="1" t="s">
        <v>440</v>
      </c>
      <c r="B364">
        <v>1000</v>
      </c>
      <c r="C364">
        <v>5100</v>
      </c>
      <c r="D364" t="s">
        <v>433</v>
      </c>
      <c r="E364">
        <v>2210</v>
      </c>
      <c r="F364">
        <v>11</v>
      </c>
      <c r="G364" t="s">
        <v>23</v>
      </c>
      <c r="H364">
        <v>13300</v>
      </c>
      <c r="I364">
        <v>0</v>
      </c>
      <c r="J364">
        <v>0</v>
      </c>
      <c r="K364">
        <v>594.29</v>
      </c>
      <c r="L364">
        <v>0</v>
      </c>
      <c r="M364">
        <v>0</v>
      </c>
      <c r="N364">
        <v>264.32</v>
      </c>
    </row>
    <row r="365" spans="1:16" hidden="1" x14ac:dyDescent="0.25">
      <c r="A365" s="1" t="s">
        <v>441</v>
      </c>
      <c r="B365">
        <v>1000</v>
      </c>
      <c r="C365">
        <v>5100</v>
      </c>
      <c r="D365" t="s">
        <v>433</v>
      </c>
      <c r="E365">
        <v>2210</v>
      </c>
      <c r="F365">
        <v>11</v>
      </c>
      <c r="G365" t="s">
        <v>23</v>
      </c>
      <c r="H365">
        <v>13300</v>
      </c>
      <c r="I365">
        <v>0</v>
      </c>
      <c r="J365">
        <v>10300</v>
      </c>
      <c r="K365">
        <v>0</v>
      </c>
      <c r="L365">
        <v>216.1</v>
      </c>
      <c r="M365">
        <v>0</v>
      </c>
      <c r="N365">
        <v>216.1</v>
      </c>
    </row>
    <row r="366" spans="1:16" x14ac:dyDescent="0.25">
      <c r="A366" s="1" t="s">
        <v>442</v>
      </c>
      <c r="B366">
        <v>4450</v>
      </c>
      <c r="C366">
        <v>5100</v>
      </c>
      <c r="D366" t="s">
        <v>433</v>
      </c>
      <c r="E366">
        <v>2210</v>
      </c>
      <c r="F366">
        <v>11</v>
      </c>
      <c r="G366" t="s">
        <v>85</v>
      </c>
      <c r="H366" t="s">
        <v>86</v>
      </c>
      <c r="I366">
        <v>0</v>
      </c>
      <c r="J366">
        <v>10300</v>
      </c>
      <c r="K366">
        <v>0</v>
      </c>
      <c r="L366">
        <v>0</v>
      </c>
      <c r="M366">
        <v>0</v>
      </c>
      <c r="N366">
        <v>54.75</v>
      </c>
    </row>
    <row r="367" spans="1:16" x14ac:dyDescent="0.25">
      <c r="A367" s="1" t="s">
        <v>443</v>
      </c>
      <c r="B367">
        <v>4430</v>
      </c>
      <c r="C367">
        <v>5100</v>
      </c>
      <c r="D367" t="s">
        <v>433</v>
      </c>
      <c r="E367">
        <v>2210</v>
      </c>
      <c r="F367">
        <v>11</v>
      </c>
      <c r="G367" t="s">
        <v>91</v>
      </c>
      <c r="H367" t="s">
        <v>92</v>
      </c>
      <c r="I367">
        <v>0</v>
      </c>
      <c r="J367">
        <v>10300</v>
      </c>
      <c r="K367">
        <v>0</v>
      </c>
      <c r="L367">
        <v>457.39</v>
      </c>
      <c r="M367">
        <v>0</v>
      </c>
      <c r="N367">
        <v>0</v>
      </c>
      <c r="O367" s="2">
        <f t="shared" ref="O367:O368" si="14">L367-M367-N367</f>
        <v>457.39</v>
      </c>
    </row>
    <row r="368" spans="1:16" x14ac:dyDescent="0.25">
      <c r="A368" s="1" t="s">
        <v>444</v>
      </c>
      <c r="B368">
        <v>4410</v>
      </c>
      <c r="C368">
        <v>5100</v>
      </c>
      <c r="D368" t="s">
        <v>433</v>
      </c>
      <c r="E368">
        <v>2210</v>
      </c>
      <c r="F368">
        <v>11</v>
      </c>
      <c r="G368" t="s">
        <v>110</v>
      </c>
      <c r="H368" t="s">
        <v>111</v>
      </c>
      <c r="I368">
        <v>0</v>
      </c>
      <c r="J368">
        <v>0</v>
      </c>
      <c r="K368">
        <v>96.23</v>
      </c>
      <c r="L368">
        <v>96.23</v>
      </c>
      <c r="M368">
        <v>0</v>
      </c>
      <c r="N368">
        <v>0</v>
      </c>
      <c r="O368" s="2">
        <f t="shared" si="14"/>
        <v>96.23</v>
      </c>
    </row>
    <row r="369" spans="1:14" x14ac:dyDescent="0.25">
      <c r="A369" s="1" t="s">
        <v>445</v>
      </c>
      <c r="B369">
        <v>4430</v>
      </c>
      <c r="C369">
        <v>5100</v>
      </c>
      <c r="D369" t="s">
        <v>433</v>
      </c>
      <c r="E369">
        <v>2210</v>
      </c>
      <c r="F369">
        <v>11</v>
      </c>
      <c r="G369" t="s">
        <v>35</v>
      </c>
      <c r="H369" t="s">
        <v>36</v>
      </c>
      <c r="I369">
        <v>0</v>
      </c>
      <c r="J369">
        <v>10300</v>
      </c>
      <c r="K369">
        <v>0</v>
      </c>
      <c r="L369">
        <v>0</v>
      </c>
      <c r="M369">
        <v>0</v>
      </c>
      <c r="N369">
        <v>0</v>
      </c>
    </row>
    <row r="370" spans="1:14" x14ac:dyDescent="0.25">
      <c r="A370" s="1" t="s">
        <v>446</v>
      </c>
      <c r="B370">
        <v>4200</v>
      </c>
      <c r="C370">
        <v>5100</v>
      </c>
      <c r="D370" t="s">
        <v>433</v>
      </c>
      <c r="E370">
        <v>2210</v>
      </c>
      <c r="F370">
        <v>11</v>
      </c>
      <c r="G370" t="s">
        <v>38</v>
      </c>
      <c r="H370" t="s">
        <v>39</v>
      </c>
      <c r="I370" t="s">
        <v>30</v>
      </c>
      <c r="J370">
        <v>0</v>
      </c>
      <c r="K370" s="2">
        <v>1389.55</v>
      </c>
      <c r="L370">
        <v>0</v>
      </c>
      <c r="M370">
        <v>0</v>
      </c>
      <c r="N370">
        <v>19.14</v>
      </c>
    </row>
    <row r="371" spans="1:14" x14ac:dyDescent="0.25">
      <c r="A371" s="1" t="s">
        <v>447</v>
      </c>
      <c r="B371">
        <v>4200</v>
      </c>
      <c r="C371">
        <v>5100</v>
      </c>
      <c r="D371" t="s">
        <v>433</v>
      </c>
      <c r="E371">
        <v>2210</v>
      </c>
      <c r="F371">
        <v>11</v>
      </c>
      <c r="G371" t="s">
        <v>38</v>
      </c>
      <c r="H371" t="s">
        <v>39</v>
      </c>
      <c r="I371" t="s">
        <v>42</v>
      </c>
      <c r="J371">
        <v>10300</v>
      </c>
      <c r="K371">
        <v>0</v>
      </c>
      <c r="L371" s="2">
        <v>1501.91</v>
      </c>
      <c r="M371">
        <v>0</v>
      </c>
      <c r="N371" s="2">
        <v>1560.68</v>
      </c>
    </row>
    <row r="372" spans="1:14" x14ac:dyDescent="0.25">
      <c r="A372" s="1" t="s">
        <v>448</v>
      </c>
      <c r="B372">
        <v>4200</v>
      </c>
      <c r="C372">
        <v>5100</v>
      </c>
      <c r="D372" t="s">
        <v>433</v>
      </c>
      <c r="E372">
        <v>2210</v>
      </c>
      <c r="F372">
        <v>11</v>
      </c>
      <c r="G372" t="s">
        <v>180</v>
      </c>
      <c r="H372" t="s">
        <v>181</v>
      </c>
      <c r="I372" t="s">
        <v>28</v>
      </c>
      <c r="J372">
        <v>0</v>
      </c>
      <c r="K372">
        <v>99.15</v>
      </c>
      <c r="L372">
        <v>99.15</v>
      </c>
      <c r="M372">
        <v>0</v>
      </c>
      <c r="N372">
        <v>0</v>
      </c>
    </row>
    <row r="373" spans="1:14" x14ac:dyDescent="0.25">
      <c r="A373" s="1" t="s">
        <v>449</v>
      </c>
      <c r="B373">
        <v>4200</v>
      </c>
      <c r="C373">
        <v>5100</v>
      </c>
      <c r="D373" t="s">
        <v>433</v>
      </c>
      <c r="E373">
        <v>2210</v>
      </c>
      <c r="F373">
        <v>11</v>
      </c>
      <c r="G373" t="s">
        <v>180</v>
      </c>
      <c r="H373" t="s">
        <v>181</v>
      </c>
      <c r="I373" t="s">
        <v>30</v>
      </c>
      <c r="J373">
        <v>0</v>
      </c>
      <c r="K373">
        <v>374.71</v>
      </c>
      <c r="L373">
        <v>0</v>
      </c>
      <c r="M373">
        <v>0</v>
      </c>
      <c r="N373">
        <v>0</v>
      </c>
    </row>
    <row r="374" spans="1:14" x14ac:dyDescent="0.25">
      <c r="A374" s="1" t="s">
        <v>450</v>
      </c>
      <c r="B374">
        <v>4200</v>
      </c>
      <c r="C374">
        <v>5100</v>
      </c>
      <c r="D374" t="s">
        <v>433</v>
      </c>
      <c r="E374">
        <v>2210</v>
      </c>
      <c r="F374">
        <v>11</v>
      </c>
      <c r="G374" t="s">
        <v>180</v>
      </c>
      <c r="H374" t="s">
        <v>184</v>
      </c>
      <c r="I374" t="s">
        <v>30</v>
      </c>
      <c r="J374">
        <v>10300</v>
      </c>
      <c r="K374">
        <v>0</v>
      </c>
      <c r="L374">
        <v>0</v>
      </c>
      <c r="M374">
        <v>0</v>
      </c>
      <c r="N374">
        <v>0</v>
      </c>
    </row>
    <row r="375" spans="1:14" x14ac:dyDescent="0.25">
      <c r="A375" s="1" t="s">
        <v>451</v>
      </c>
      <c r="B375">
        <v>4200</v>
      </c>
      <c r="C375">
        <v>5100</v>
      </c>
      <c r="D375" t="s">
        <v>433</v>
      </c>
      <c r="E375">
        <v>2210</v>
      </c>
      <c r="F375">
        <v>11</v>
      </c>
      <c r="G375" t="s">
        <v>114</v>
      </c>
      <c r="H375" t="s">
        <v>115</v>
      </c>
      <c r="I375" t="s">
        <v>30</v>
      </c>
      <c r="J375">
        <v>0</v>
      </c>
      <c r="K375">
        <v>0</v>
      </c>
      <c r="L375">
        <v>0</v>
      </c>
      <c r="M375">
        <v>0</v>
      </c>
      <c r="N375">
        <v>28.82</v>
      </c>
    </row>
    <row r="376" spans="1:14" x14ac:dyDescent="0.25">
      <c r="A376" s="1" t="s">
        <v>452</v>
      </c>
      <c r="B376">
        <v>4200</v>
      </c>
      <c r="C376">
        <v>5100</v>
      </c>
      <c r="D376" t="s">
        <v>433</v>
      </c>
      <c r="E376">
        <v>2210</v>
      </c>
      <c r="F376">
        <v>11</v>
      </c>
      <c r="G376" t="s">
        <v>44</v>
      </c>
      <c r="H376" t="s">
        <v>45</v>
      </c>
      <c r="I376" t="s">
        <v>28</v>
      </c>
      <c r="J376">
        <v>0</v>
      </c>
      <c r="K376">
        <v>170.56</v>
      </c>
      <c r="L376">
        <v>254.6</v>
      </c>
      <c r="M376">
        <v>0</v>
      </c>
      <c r="N376">
        <v>50.52</v>
      </c>
    </row>
    <row r="377" spans="1:14" x14ac:dyDescent="0.25">
      <c r="A377" s="1" t="s">
        <v>453</v>
      </c>
      <c r="B377">
        <v>4200</v>
      </c>
      <c r="C377">
        <v>5100</v>
      </c>
      <c r="D377" t="s">
        <v>433</v>
      </c>
      <c r="E377">
        <v>2210</v>
      </c>
      <c r="F377">
        <v>11</v>
      </c>
      <c r="G377" t="s">
        <v>44</v>
      </c>
      <c r="H377" t="s">
        <v>45</v>
      </c>
      <c r="I377" t="s">
        <v>30</v>
      </c>
      <c r="J377">
        <v>0</v>
      </c>
      <c r="K377">
        <v>841</v>
      </c>
      <c r="L377">
        <v>0</v>
      </c>
      <c r="M377">
        <v>0</v>
      </c>
      <c r="N377">
        <v>1.03</v>
      </c>
    </row>
    <row r="378" spans="1:14" x14ac:dyDescent="0.25">
      <c r="A378" s="1" t="s">
        <v>454</v>
      </c>
      <c r="B378">
        <v>4200</v>
      </c>
      <c r="C378">
        <v>5100</v>
      </c>
      <c r="D378" t="s">
        <v>433</v>
      </c>
      <c r="E378">
        <v>2210</v>
      </c>
      <c r="F378">
        <v>11</v>
      </c>
      <c r="G378" t="s">
        <v>48</v>
      </c>
      <c r="H378" t="s">
        <v>49</v>
      </c>
      <c r="I378" t="s">
        <v>28</v>
      </c>
      <c r="J378">
        <v>0</v>
      </c>
      <c r="K378">
        <v>54.01</v>
      </c>
      <c r="L378">
        <v>54.01</v>
      </c>
      <c r="M378">
        <v>0</v>
      </c>
      <c r="N378">
        <v>0</v>
      </c>
    </row>
    <row r="379" spans="1:14" x14ac:dyDescent="0.25">
      <c r="A379" s="1" t="s">
        <v>455</v>
      </c>
      <c r="B379">
        <v>4200</v>
      </c>
      <c r="C379">
        <v>5100</v>
      </c>
      <c r="D379" t="s">
        <v>433</v>
      </c>
      <c r="E379">
        <v>2210</v>
      </c>
      <c r="F379">
        <v>11</v>
      </c>
      <c r="G379" t="s">
        <v>48</v>
      </c>
      <c r="H379" t="s">
        <v>49</v>
      </c>
      <c r="I379" t="s">
        <v>30</v>
      </c>
      <c r="J379">
        <v>0</v>
      </c>
      <c r="K379">
        <v>503.88</v>
      </c>
      <c r="L379">
        <v>48.68</v>
      </c>
      <c r="M379">
        <v>0</v>
      </c>
      <c r="N379">
        <v>48.68</v>
      </c>
    </row>
    <row r="380" spans="1:14" x14ac:dyDescent="0.25">
      <c r="A380" s="1" t="s">
        <v>456</v>
      </c>
      <c r="B380">
        <v>4200</v>
      </c>
      <c r="C380">
        <v>5100</v>
      </c>
      <c r="D380" t="s">
        <v>433</v>
      </c>
      <c r="E380">
        <v>2210</v>
      </c>
      <c r="F380">
        <v>11</v>
      </c>
      <c r="G380" t="s">
        <v>48</v>
      </c>
      <c r="H380" t="s">
        <v>49</v>
      </c>
      <c r="I380" t="s">
        <v>30</v>
      </c>
      <c r="J380">
        <v>10300</v>
      </c>
      <c r="K380">
        <v>0</v>
      </c>
      <c r="L380">
        <v>540.72</v>
      </c>
      <c r="M380">
        <v>0</v>
      </c>
      <c r="N380">
        <v>540.72</v>
      </c>
    </row>
    <row r="381" spans="1:14" x14ac:dyDescent="0.25">
      <c r="A381" s="1" t="s">
        <v>457</v>
      </c>
      <c r="B381">
        <v>4200</v>
      </c>
      <c r="C381">
        <v>5100</v>
      </c>
      <c r="D381" t="s">
        <v>433</v>
      </c>
      <c r="E381">
        <v>2210</v>
      </c>
      <c r="F381">
        <v>11</v>
      </c>
      <c r="G381" t="s">
        <v>117</v>
      </c>
      <c r="H381" t="s">
        <v>118</v>
      </c>
      <c r="I381">
        <v>0</v>
      </c>
      <c r="J381">
        <v>0</v>
      </c>
      <c r="K381">
        <v>0</v>
      </c>
      <c r="L381">
        <v>110</v>
      </c>
      <c r="M381">
        <v>0</v>
      </c>
      <c r="N381">
        <v>101.35</v>
      </c>
    </row>
    <row r="382" spans="1:14" x14ac:dyDescent="0.25">
      <c r="A382" s="1" t="s">
        <v>458</v>
      </c>
      <c r="B382">
        <v>4200</v>
      </c>
      <c r="C382">
        <v>5100</v>
      </c>
      <c r="D382" t="s">
        <v>433</v>
      </c>
      <c r="E382">
        <v>2210</v>
      </c>
      <c r="F382">
        <v>11</v>
      </c>
      <c r="G382" t="s">
        <v>53</v>
      </c>
      <c r="H382" t="s">
        <v>54</v>
      </c>
      <c r="I382" t="s">
        <v>28</v>
      </c>
      <c r="J382">
        <v>0</v>
      </c>
      <c r="K382">
        <v>0</v>
      </c>
      <c r="L382">
        <v>-508.6</v>
      </c>
      <c r="M382">
        <v>0</v>
      </c>
      <c r="N382">
        <v>51.09</v>
      </c>
    </row>
    <row r="383" spans="1:14" x14ac:dyDescent="0.25">
      <c r="A383" s="1" t="s">
        <v>459</v>
      </c>
      <c r="B383">
        <v>4200</v>
      </c>
      <c r="C383">
        <v>5100</v>
      </c>
      <c r="D383" t="s">
        <v>433</v>
      </c>
      <c r="E383">
        <v>2210</v>
      </c>
      <c r="F383">
        <v>11</v>
      </c>
      <c r="G383" t="s">
        <v>53</v>
      </c>
      <c r="H383" t="s">
        <v>54</v>
      </c>
      <c r="I383" t="s">
        <v>30</v>
      </c>
      <c r="J383">
        <v>0</v>
      </c>
      <c r="K383">
        <v>0</v>
      </c>
      <c r="L383">
        <v>0</v>
      </c>
      <c r="M383">
        <v>0</v>
      </c>
      <c r="N383">
        <v>19.28</v>
      </c>
    </row>
    <row r="384" spans="1:14" x14ac:dyDescent="0.25">
      <c r="A384" s="1" t="s">
        <v>460</v>
      </c>
      <c r="B384">
        <v>4200</v>
      </c>
      <c r="C384">
        <v>5100</v>
      </c>
      <c r="D384" t="s">
        <v>433</v>
      </c>
      <c r="E384">
        <v>2210</v>
      </c>
      <c r="F384">
        <v>11</v>
      </c>
      <c r="G384" t="s">
        <v>53</v>
      </c>
      <c r="H384" t="s">
        <v>54</v>
      </c>
      <c r="I384" t="s">
        <v>30</v>
      </c>
      <c r="J384">
        <v>10300</v>
      </c>
      <c r="K384">
        <v>0</v>
      </c>
      <c r="L384">
        <v>490.85</v>
      </c>
      <c r="M384">
        <v>0</v>
      </c>
      <c r="N384">
        <v>490.07</v>
      </c>
    </row>
    <row r="385" spans="1:15" x14ac:dyDescent="0.25">
      <c r="A385" s="1" t="s">
        <v>461</v>
      </c>
      <c r="B385">
        <v>4200</v>
      </c>
      <c r="C385">
        <v>5100</v>
      </c>
      <c r="D385" t="s">
        <v>433</v>
      </c>
      <c r="E385">
        <v>2210</v>
      </c>
      <c r="F385">
        <v>11</v>
      </c>
      <c r="G385" t="s">
        <v>122</v>
      </c>
      <c r="H385" t="s">
        <v>123</v>
      </c>
      <c r="I385" t="s">
        <v>30</v>
      </c>
      <c r="J385">
        <v>0</v>
      </c>
      <c r="K385">
        <v>0</v>
      </c>
      <c r="L385">
        <v>604.25</v>
      </c>
      <c r="M385">
        <v>0</v>
      </c>
      <c r="N385">
        <v>604.25</v>
      </c>
    </row>
    <row r="386" spans="1:15" hidden="1" x14ac:dyDescent="0.25">
      <c r="A386" s="1" t="s">
        <v>462</v>
      </c>
      <c r="B386">
        <v>1000</v>
      </c>
      <c r="C386">
        <v>5100</v>
      </c>
      <c r="D386" t="s">
        <v>433</v>
      </c>
      <c r="E386">
        <v>2210</v>
      </c>
      <c r="F386">
        <v>41</v>
      </c>
      <c r="G386" t="s">
        <v>20</v>
      </c>
      <c r="H386">
        <v>0</v>
      </c>
      <c r="I386">
        <v>0</v>
      </c>
      <c r="J386">
        <v>0</v>
      </c>
      <c r="K386" s="2">
        <v>23188.23</v>
      </c>
      <c r="L386" s="2">
        <v>1069.24</v>
      </c>
      <c r="M386">
        <v>0</v>
      </c>
      <c r="N386" s="2">
        <v>1022.95</v>
      </c>
    </row>
    <row r="387" spans="1:15" hidden="1" x14ac:dyDescent="0.25">
      <c r="A387" s="1" t="s">
        <v>463</v>
      </c>
      <c r="B387">
        <v>1000</v>
      </c>
      <c r="C387">
        <v>5100</v>
      </c>
      <c r="D387" t="s">
        <v>433</v>
      </c>
      <c r="E387">
        <v>2210</v>
      </c>
      <c r="F387">
        <v>41</v>
      </c>
      <c r="G387" t="s">
        <v>20</v>
      </c>
      <c r="H387">
        <v>0</v>
      </c>
      <c r="I387">
        <v>0</v>
      </c>
      <c r="J387">
        <v>10100</v>
      </c>
      <c r="K387">
        <v>0</v>
      </c>
      <c r="L387" s="2">
        <v>6916.02</v>
      </c>
      <c r="M387">
        <v>0</v>
      </c>
      <c r="N387" s="2">
        <v>6868.44</v>
      </c>
    </row>
    <row r="388" spans="1:15" hidden="1" x14ac:dyDescent="0.25">
      <c r="A388" s="1" t="s">
        <v>464</v>
      </c>
      <c r="B388">
        <v>1000</v>
      </c>
      <c r="C388">
        <v>5100</v>
      </c>
      <c r="D388" t="s">
        <v>433</v>
      </c>
      <c r="E388">
        <v>2210</v>
      </c>
      <c r="F388">
        <v>41</v>
      </c>
      <c r="G388" t="s">
        <v>20</v>
      </c>
      <c r="H388">
        <v>0</v>
      </c>
      <c r="I388">
        <v>0</v>
      </c>
      <c r="J388">
        <v>10200</v>
      </c>
      <c r="K388">
        <v>0</v>
      </c>
      <c r="L388" s="2">
        <v>12554.71</v>
      </c>
      <c r="M388">
        <v>0</v>
      </c>
      <c r="N388" s="2">
        <v>12361.84</v>
      </c>
    </row>
    <row r="389" spans="1:15" hidden="1" x14ac:dyDescent="0.25">
      <c r="A389" s="1" t="s">
        <v>465</v>
      </c>
      <c r="B389">
        <v>1000</v>
      </c>
      <c r="C389">
        <v>5100</v>
      </c>
      <c r="D389" t="s">
        <v>433</v>
      </c>
      <c r="E389">
        <v>2210</v>
      </c>
      <c r="F389">
        <v>41</v>
      </c>
      <c r="G389" t="s">
        <v>99</v>
      </c>
      <c r="H389">
        <v>12110</v>
      </c>
      <c r="I389">
        <v>0</v>
      </c>
      <c r="J389">
        <v>0</v>
      </c>
      <c r="K389">
        <v>0</v>
      </c>
      <c r="L389">
        <v>52.48</v>
      </c>
      <c r="M389">
        <v>0</v>
      </c>
      <c r="N389">
        <v>52.48</v>
      </c>
    </row>
    <row r="390" spans="1:15" hidden="1" x14ac:dyDescent="0.25">
      <c r="A390" s="1" t="s">
        <v>466</v>
      </c>
      <c r="B390">
        <v>1000</v>
      </c>
      <c r="C390">
        <v>5100</v>
      </c>
      <c r="D390" t="s">
        <v>433</v>
      </c>
      <c r="E390">
        <v>2210</v>
      </c>
      <c r="F390">
        <v>41</v>
      </c>
      <c r="G390" t="s">
        <v>128</v>
      </c>
      <c r="H390">
        <v>13055</v>
      </c>
      <c r="I390">
        <v>0</v>
      </c>
      <c r="J390">
        <v>0</v>
      </c>
      <c r="K390">
        <v>49.64</v>
      </c>
      <c r="L390">
        <v>0</v>
      </c>
      <c r="M390">
        <v>0</v>
      </c>
      <c r="N390">
        <v>0</v>
      </c>
    </row>
    <row r="391" spans="1:15" hidden="1" x14ac:dyDescent="0.25">
      <c r="A391" s="1" t="s">
        <v>467</v>
      </c>
      <c r="B391">
        <v>1000</v>
      </c>
      <c r="C391">
        <v>5100</v>
      </c>
      <c r="D391" t="s">
        <v>433</v>
      </c>
      <c r="E391">
        <v>2210</v>
      </c>
      <c r="F391">
        <v>41</v>
      </c>
      <c r="G391" t="s">
        <v>107</v>
      </c>
      <c r="H391">
        <v>13200</v>
      </c>
      <c r="I391">
        <v>0</v>
      </c>
      <c r="J391">
        <v>0</v>
      </c>
      <c r="K391">
        <v>0</v>
      </c>
      <c r="L391">
        <v>-9.9</v>
      </c>
      <c r="M391">
        <v>0</v>
      </c>
      <c r="N391">
        <v>-9.9</v>
      </c>
    </row>
    <row r="392" spans="1:15" x14ac:dyDescent="0.25">
      <c r="A392" s="1" t="s">
        <v>468</v>
      </c>
      <c r="B392">
        <v>4450</v>
      </c>
      <c r="C392">
        <v>5100</v>
      </c>
      <c r="D392" t="s">
        <v>433</v>
      </c>
      <c r="E392">
        <v>2210</v>
      </c>
      <c r="F392">
        <v>41</v>
      </c>
      <c r="G392" t="s">
        <v>85</v>
      </c>
      <c r="H392" t="s">
        <v>86</v>
      </c>
      <c r="I392">
        <v>0</v>
      </c>
      <c r="J392">
        <v>10100</v>
      </c>
      <c r="K392">
        <v>0</v>
      </c>
      <c r="L392">
        <v>0</v>
      </c>
      <c r="M392">
        <v>0</v>
      </c>
      <c r="N392">
        <v>36.5</v>
      </c>
    </row>
    <row r="393" spans="1:15" x14ac:dyDescent="0.25">
      <c r="A393" s="1" t="s">
        <v>469</v>
      </c>
      <c r="B393">
        <v>4450</v>
      </c>
      <c r="C393">
        <v>5100</v>
      </c>
      <c r="D393" t="s">
        <v>433</v>
      </c>
      <c r="E393">
        <v>2210</v>
      </c>
      <c r="F393">
        <v>41</v>
      </c>
      <c r="G393" t="s">
        <v>85</v>
      </c>
      <c r="H393" t="s">
        <v>86</v>
      </c>
      <c r="I393">
        <v>0</v>
      </c>
      <c r="J393">
        <v>10200</v>
      </c>
      <c r="K393">
        <v>0</v>
      </c>
      <c r="L393">
        <v>0</v>
      </c>
      <c r="M393">
        <v>0</v>
      </c>
      <c r="N393">
        <v>91.25</v>
      </c>
    </row>
    <row r="394" spans="1:15" x14ac:dyDescent="0.25">
      <c r="A394" s="1" t="s">
        <v>470</v>
      </c>
      <c r="B394">
        <v>4450</v>
      </c>
      <c r="C394">
        <v>5100</v>
      </c>
      <c r="D394" t="s">
        <v>433</v>
      </c>
      <c r="E394">
        <v>2210</v>
      </c>
      <c r="F394">
        <v>41</v>
      </c>
      <c r="G394" t="s">
        <v>16</v>
      </c>
      <c r="H394" t="s">
        <v>17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7.07</v>
      </c>
    </row>
    <row r="395" spans="1:15" x14ac:dyDescent="0.25">
      <c r="A395" s="1" t="s">
        <v>471</v>
      </c>
      <c r="B395">
        <v>4430</v>
      </c>
      <c r="C395">
        <v>5100</v>
      </c>
      <c r="D395" t="s">
        <v>433</v>
      </c>
      <c r="E395">
        <v>2210</v>
      </c>
      <c r="F395">
        <v>41</v>
      </c>
      <c r="G395" t="s">
        <v>91</v>
      </c>
      <c r="H395" t="s">
        <v>92</v>
      </c>
      <c r="I395">
        <v>0</v>
      </c>
      <c r="J395">
        <v>10200</v>
      </c>
      <c r="K395">
        <v>0</v>
      </c>
      <c r="L395">
        <v>201.78</v>
      </c>
      <c r="M395">
        <v>0</v>
      </c>
      <c r="N395">
        <v>196.35</v>
      </c>
      <c r="O395" s="2">
        <f>L395-M395-N395</f>
        <v>5.4300000000000068</v>
      </c>
    </row>
    <row r="396" spans="1:15" x14ac:dyDescent="0.25">
      <c r="A396" s="1" t="s">
        <v>472</v>
      </c>
      <c r="B396">
        <v>4430</v>
      </c>
      <c r="C396">
        <v>5100</v>
      </c>
      <c r="D396" t="s">
        <v>433</v>
      </c>
      <c r="E396">
        <v>2210</v>
      </c>
      <c r="F396">
        <v>41</v>
      </c>
      <c r="G396" t="s">
        <v>61</v>
      </c>
      <c r="H396" t="s">
        <v>62</v>
      </c>
      <c r="I396">
        <v>0</v>
      </c>
      <c r="J396">
        <v>10200</v>
      </c>
      <c r="K396">
        <v>0</v>
      </c>
      <c r="L396">
        <v>0</v>
      </c>
      <c r="M396">
        <v>0</v>
      </c>
      <c r="N396">
        <v>712.09</v>
      </c>
    </row>
    <row r="397" spans="1:15" x14ac:dyDescent="0.25">
      <c r="A397" s="1" t="s">
        <v>473</v>
      </c>
      <c r="B397">
        <v>4430</v>
      </c>
      <c r="C397">
        <v>5100</v>
      </c>
      <c r="D397" t="s">
        <v>433</v>
      </c>
      <c r="E397">
        <v>2210</v>
      </c>
      <c r="F397">
        <v>41</v>
      </c>
      <c r="G397" t="s">
        <v>35</v>
      </c>
      <c r="H397" t="s">
        <v>36</v>
      </c>
      <c r="I397">
        <v>0</v>
      </c>
      <c r="J397">
        <v>10200</v>
      </c>
      <c r="K397">
        <v>0</v>
      </c>
      <c r="L397">
        <v>0</v>
      </c>
      <c r="M397">
        <v>0</v>
      </c>
      <c r="N397">
        <v>0</v>
      </c>
    </row>
    <row r="398" spans="1:15" x14ac:dyDescent="0.25">
      <c r="A398" s="1" t="s">
        <v>474</v>
      </c>
      <c r="B398">
        <v>4200</v>
      </c>
      <c r="C398">
        <v>5100</v>
      </c>
      <c r="D398" t="s">
        <v>433</v>
      </c>
      <c r="E398">
        <v>2210</v>
      </c>
      <c r="F398">
        <v>41</v>
      </c>
      <c r="G398" t="s">
        <v>38</v>
      </c>
      <c r="H398" t="s">
        <v>39</v>
      </c>
      <c r="I398" t="s">
        <v>30</v>
      </c>
      <c r="J398">
        <v>0</v>
      </c>
      <c r="K398" s="2">
        <v>4802.3900000000003</v>
      </c>
      <c r="L398">
        <v>0</v>
      </c>
      <c r="M398">
        <v>0</v>
      </c>
      <c r="N398">
        <v>37.18</v>
      </c>
    </row>
    <row r="399" spans="1:15" x14ac:dyDescent="0.25">
      <c r="A399" s="1" t="s">
        <v>475</v>
      </c>
      <c r="B399">
        <v>4200</v>
      </c>
      <c r="C399">
        <v>5100</v>
      </c>
      <c r="D399" t="s">
        <v>433</v>
      </c>
      <c r="E399">
        <v>2210</v>
      </c>
      <c r="F399">
        <v>41</v>
      </c>
      <c r="G399" t="s">
        <v>38</v>
      </c>
      <c r="H399" t="s">
        <v>39</v>
      </c>
      <c r="I399" t="s">
        <v>30</v>
      </c>
      <c r="J399">
        <v>10100</v>
      </c>
      <c r="K399">
        <v>0</v>
      </c>
      <c r="L399" s="2">
        <v>3173.33</v>
      </c>
      <c r="M399">
        <v>0</v>
      </c>
      <c r="N399" s="2">
        <v>3665.03</v>
      </c>
    </row>
    <row r="400" spans="1:15" x14ac:dyDescent="0.25">
      <c r="A400" s="1" t="s">
        <v>476</v>
      </c>
      <c r="B400">
        <v>4200</v>
      </c>
      <c r="C400">
        <v>5100</v>
      </c>
      <c r="D400" t="s">
        <v>433</v>
      </c>
      <c r="E400">
        <v>2210</v>
      </c>
      <c r="F400">
        <v>41</v>
      </c>
      <c r="G400" t="s">
        <v>38</v>
      </c>
      <c r="H400" t="s">
        <v>39</v>
      </c>
      <c r="I400" t="s">
        <v>30</v>
      </c>
      <c r="J400">
        <v>10200</v>
      </c>
      <c r="K400">
        <v>0</v>
      </c>
      <c r="L400" s="2">
        <v>1123.71</v>
      </c>
      <c r="M400">
        <v>0</v>
      </c>
      <c r="N400" s="2">
        <v>1081.7</v>
      </c>
    </row>
    <row r="401" spans="1:15" x14ac:dyDescent="0.25">
      <c r="A401" s="1" t="s">
        <v>477</v>
      </c>
      <c r="B401">
        <v>4200</v>
      </c>
      <c r="C401">
        <v>5100</v>
      </c>
      <c r="D401" t="s">
        <v>433</v>
      </c>
      <c r="E401">
        <v>2210</v>
      </c>
      <c r="F401">
        <v>41</v>
      </c>
      <c r="G401" t="s">
        <v>133</v>
      </c>
      <c r="H401" t="s">
        <v>134</v>
      </c>
      <c r="I401" t="s">
        <v>28</v>
      </c>
      <c r="J401">
        <v>0</v>
      </c>
      <c r="K401">
        <v>24.74</v>
      </c>
      <c r="L401">
        <v>36.92</v>
      </c>
      <c r="M401">
        <v>0</v>
      </c>
      <c r="N401">
        <v>0</v>
      </c>
    </row>
    <row r="402" spans="1:15" x14ac:dyDescent="0.25">
      <c r="A402" s="1" t="s">
        <v>478</v>
      </c>
      <c r="B402">
        <v>4200</v>
      </c>
      <c r="C402">
        <v>5100</v>
      </c>
      <c r="D402" t="s">
        <v>433</v>
      </c>
      <c r="E402">
        <v>2210</v>
      </c>
      <c r="F402">
        <v>41</v>
      </c>
      <c r="G402" t="s">
        <v>133</v>
      </c>
      <c r="H402" t="s">
        <v>134</v>
      </c>
      <c r="I402" t="s">
        <v>30</v>
      </c>
      <c r="J402">
        <v>0</v>
      </c>
      <c r="K402">
        <v>64.959999999999994</v>
      </c>
      <c r="L402">
        <v>20.3</v>
      </c>
      <c r="M402">
        <v>0</v>
      </c>
      <c r="N402">
        <v>0</v>
      </c>
    </row>
    <row r="403" spans="1:15" x14ac:dyDescent="0.25">
      <c r="A403" s="1" t="s">
        <v>479</v>
      </c>
      <c r="B403">
        <v>4200</v>
      </c>
      <c r="C403">
        <v>5100</v>
      </c>
      <c r="D403" t="s">
        <v>433</v>
      </c>
      <c r="E403">
        <v>2210</v>
      </c>
      <c r="F403">
        <v>41</v>
      </c>
      <c r="G403" t="s">
        <v>180</v>
      </c>
      <c r="H403" t="s">
        <v>181</v>
      </c>
      <c r="I403" t="s">
        <v>30</v>
      </c>
      <c r="J403">
        <v>0</v>
      </c>
      <c r="K403">
        <v>205.29</v>
      </c>
      <c r="L403">
        <v>10</v>
      </c>
      <c r="M403">
        <v>0</v>
      </c>
      <c r="N403">
        <v>0</v>
      </c>
    </row>
    <row r="404" spans="1:15" x14ac:dyDescent="0.25">
      <c r="A404" s="1" t="s">
        <v>480</v>
      </c>
      <c r="B404">
        <v>4200</v>
      </c>
      <c r="C404">
        <v>5100</v>
      </c>
      <c r="D404" t="s">
        <v>433</v>
      </c>
      <c r="E404">
        <v>2210</v>
      </c>
      <c r="F404">
        <v>41</v>
      </c>
      <c r="G404" t="s">
        <v>180</v>
      </c>
      <c r="H404" t="s">
        <v>196</v>
      </c>
      <c r="I404" t="s">
        <v>30</v>
      </c>
      <c r="J404">
        <v>10100</v>
      </c>
      <c r="K404">
        <v>0</v>
      </c>
      <c r="L404">
        <v>0</v>
      </c>
      <c r="M404">
        <v>0</v>
      </c>
      <c r="N404">
        <v>0</v>
      </c>
    </row>
    <row r="405" spans="1:15" x14ac:dyDescent="0.25">
      <c r="A405" s="1" t="s">
        <v>481</v>
      </c>
      <c r="B405">
        <v>4200</v>
      </c>
      <c r="C405">
        <v>5100</v>
      </c>
      <c r="D405" t="s">
        <v>433</v>
      </c>
      <c r="E405">
        <v>2210</v>
      </c>
      <c r="F405">
        <v>41</v>
      </c>
      <c r="G405" t="s">
        <v>180</v>
      </c>
      <c r="H405" t="s">
        <v>181</v>
      </c>
      <c r="I405" t="s">
        <v>30</v>
      </c>
      <c r="J405">
        <v>10200</v>
      </c>
      <c r="K405">
        <v>0</v>
      </c>
      <c r="L405">
        <v>479.38</v>
      </c>
      <c r="M405">
        <v>0</v>
      </c>
      <c r="N405">
        <v>479.38</v>
      </c>
    </row>
    <row r="406" spans="1:15" x14ac:dyDescent="0.25">
      <c r="A406" s="1" t="s">
        <v>482</v>
      </c>
      <c r="B406">
        <v>4200</v>
      </c>
      <c r="C406">
        <v>5100</v>
      </c>
      <c r="D406" t="s">
        <v>433</v>
      </c>
      <c r="E406">
        <v>2210</v>
      </c>
      <c r="F406">
        <v>41</v>
      </c>
      <c r="G406" t="s">
        <v>114</v>
      </c>
      <c r="H406" t="s">
        <v>115</v>
      </c>
      <c r="I406" t="s">
        <v>30</v>
      </c>
      <c r="J406">
        <v>0</v>
      </c>
      <c r="K406">
        <v>0</v>
      </c>
      <c r="L406">
        <v>0</v>
      </c>
      <c r="M406">
        <v>0</v>
      </c>
      <c r="N406">
        <v>202.4</v>
      </c>
    </row>
    <row r="407" spans="1:15" x14ac:dyDescent="0.25">
      <c r="A407" s="1" t="s">
        <v>483</v>
      </c>
      <c r="B407">
        <v>4200</v>
      </c>
      <c r="C407">
        <v>5100</v>
      </c>
      <c r="D407" t="s">
        <v>433</v>
      </c>
      <c r="E407">
        <v>2210</v>
      </c>
      <c r="F407">
        <v>41</v>
      </c>
      <c r="G407" t="s">
        <v>117</v>
      </c>
      <c r="H407" t="s">
        <v>118</v>
      </c>
      <c r="I407">
        <v>0</v>
      </c>
      <c r="J407">
        <v>0</v>
      </c>
      <c r="K407">
        <v>0</v>
      </c>
      <c r="L407">
        <v>325</v>
      </c>
      <c r="M407">
        <v>0</v>
      </c>
      <c r="N407">
        <v>297.60000000000002</v>
      </c>
    </row>
    <row r="408" spans="1:15" hidden="1" x14ac:dyDescent="0.25">
      <c r="A408" s="1" t="s">
        <v>484</v>
      </c>
      <c r="B408">
        <v>1000</v>
      </c>
      <c r="C408">
        <v>5100</v>
      </c>
      <c r="D408" t="s">
        <v>433</v>
      </c>
      <c r="E408">
        <v>2210</v>
      </c>
      <c r="F408">
        <v>91</v>
      </c>
      <c r="G408" t="s">
        <v>20</v>
      </c>
      <c r="H408">
        <v>0</v>
      </c>
      <c r="I408">
        <v>0</v>
      </c>
      <c r="J408">
        <v>0</v>
      </c>
      <c r="K408" s="2">
        <v>3150.76</v>
      </c>
      <c r="L408">
        <v>1.0900000000000001</v>
      </c>
      <c r="M408">
        <v>0</v>
      </c>
      <c r="N408">
        <v>1.0900000000000001</v>
      </c>
    </row>
    <row r="409" spans="1:15" hidden="1" x14ac:dyDescent="0.25">
      <c r="A409" s="1" t="s">
        <v>485</v>
      </c>
      <c r="B409">
        <v>1000</v>
      </c>
      <c r="C409">
        <v>5100</v>
      </c>
      <c r="D409" t="s">
        <v>433</v>
      </c>
      <c r="E409">
        <v>2210</v>
      </c>
      <c r="F409">
        <v>91</v>
      </c>
      <c r="G409" t="s">
        <v>20</v>
      </c>
      <c r="H409">
        <v>0</v>
      </c>
      <c r="I409">
        <v>0</v>
      </c>
      <c r="J409">
        <v>10100</v>
      </c>
      <c r="K409">
        <v>0</v>
      </c>
      <c r="L409" s="2">
        <v>2473.4699999999998</v>
      </c>
      <c r="M409">
        <v>0</v>
      </c>
      <c r="N409" s="2">
        <v>2472.77</v>
      </c>
    </row>
    <row r="410" spans="1:15" hidden="1" x14ac:dyDescent="0.25">
      <c r="A410" s="1" t="s">
        <v>486</v>
      </c>
      <c r="B410">
        <v>1000</v>
      </c>
      <c r="C410">
        <v>5100</v>
      </c>
      <c r="D410" t="s">
        <v>433</v>
      </c>
      <c r="E410">
        <v>2210</v>
      </c>
      <c r="F410">
        <v>91</v>
      </c>
      <c r="G410" t="s">
        <v>20</v>
      </c>
      <c r="H410">
        <v>0</v>
      </c>
      <c r="I410">
        <v>0</v>
      </c>
      <c r="J410">
        <v>10200</v>
      </c>
      <c r="K410">
        <v>0</v>
      </c>
      <c r="L410" s="2">
        <v>1392.68</v>
      </c>
      <c r="M410">
        <v>0</v>
      </c>
      <c r="N410" s="2">
        <v>1388.09</v>
      </c>
    </row>
    <row r="411" spans="1:15" x14ac:dyDescent="0.25">
      <c r="A411" s="1" t="s">
        <v>487</v>
      </c>
      <c r="B411">
        <v>4450</v>
      </c>
      <c r="C411">
        <v>5100</v>
      </c>
      <c r="D411" t="s">
        <v>433</v>
      </c>
      <c r="E411">
        <v>2210</v>
      </c>
      <c r="F411">
        <v>91</v>
      </c>
      <c r="G411" t="s">
        <v>85</v>
      </c>
      <c r="H411" t="s">
        <v>86</v>
      </c>
      <c r="I411">
        <v>0</v>
      </c>
      <c r="J411">
        <v>10100</v>
      </c>
      <c r="K411">
        <v>0</v>
      </c>
      <c r="L411">
        <v>0</v>
      </c>
      <c r="M411">
        <v>0</v>
      </c>
      <c r="N411">
        <v>18.25</v>
      </c>
    </row>
    <row r="412" spans="1:15" x14ac:dyDescent="0.25">
      <c r="A412" s="1" t="s">
        <v>488</v>
      </c>
      <c r="B412">
        <v>4410</v>
      </c>
      <c r="C412">
        <v>5100</v>
      </c>
      <c r="D412" t="s">
        <v>433</v>
      </c>
      <c r="E412">
        <v>2210</v>
      </c>
      <c r="F412">
        <v>91</v>
      </c>
      <c r="G412" t="s">
        <v>110</v>
      </c>
      <c r="H412" t="s">
        <v>111</v>
      </c>
      <c r="I412">
        <v>0</v>
      </c>
      <c r="J412">
        <v>0</v>
      </c>
      <c r="K412">
        <v>188.3</v>
      </c>
      <c r="L412">
        <v>188.3</v>
      </c>
      <c r="M412">
        <v>0</v>
      </c>
      <c r="N412">
        <v>0</v>
      </c>
      <c r="O412" s="2">
        <f>L412-M412-N412</f>
        <v>188.3</v>
      </c>
    </row>
    <row r="413" spans="1:15" x14ac:dyDescent="0.25">
      <c r="A413" s="1" t="s">
        <v>489</v>
      </c>
      <c r="B413">
        <v>4200</v>
      </c>
      <c r="C413">
        <v>5100</v>
      </c>
      <c r="D413" t="s">
        <v>433</v>
      </c>
      <c r="E413">
        <v>2210</v>
      </c>
      <c r="F413">
        <v>91</v>
      </c>
      <c r="G413" t="s">
        <v>38</v>
      </c>
      <c r="H413" t="s">
        <v>39</v>
      </c>
      <c r="I413" t="s">
        <v>28</v>
      </c>
      <c r="J413">
        <v>0</v>
      </c>
      <c r="K413">
        <v>891.5</v>
      </c>
      <c r="L413">
        <v>891.5</v>
      </c>
      <c r="M413">
        <v>0</v>
      </c>
      <c r="N413">
        <v>0</v>
      </c>
    </row>
    <row r="414" spans="1:15" x14ac:dyDescent="0.25">
      <c r="A414" s="1" t="s">
        <v>490</v>
      </c>
      <c r="B414">
        <v>4200</v>
      </c>
      <c r="C414">
        <v>5100</v>
      </c>
      <c r="D414" t="s">
        <v>433</v>
      </c>
      <c r="E414">
        <v>2210</v>
      </c>
      <c r="F414">
        <v>91</v>
      </c>
      <c r="G414" t="s">
        <v>38</v>
      </c>
      <c r="H414" t="s">
        <v>39</v>
      </c>
      <c r="I414" t="s">
        <v>30</v>
      </c>
      <c r="J414">
        <v>0</v>
      </c>
      <c r="K414" s="2">
        <v>2198.69</v>
      </c>
      <c r="L414">
        <v>0</v>
      </c>
      <c r="M414">
        <v>0</v>
      </c>
      <c r="N414">
        <v>4.1900000000000004</v>
      </c>
    </row>
    <row r="415" spans="1:15" x14ac:dyDescent="0.25">
      <c r="A415" s="1" t="s">
        <v>491</v>
      </c>
      <c r="B415">
        <v>4200</v>
      </c>
      <c r="C415">
        <v>5100</v>
      </c>
      <c r="D415" t="s">
        <v>433</v>
      </c>
      <c r="E415">
        <v>2210</v>
      </c>
      <c r="F415">
        <v>91</v>
      </c>
      <c r="G415" t="s">
        <v>38</v>
      </c>
      <c r="H415" t="s">
        <v>39</v>
      </c>
      <c r="I415" t="s">
        <v>30</v>
      </c>
      <c r="J415">
        <v>10100</v>
      </c>
      <c r="K415">
        <v>0</v>
      </c>
      <c r="L415">
        <v>555.16</v>
      </c>
      <c r="M415">
        <v>0</v>
      </c>
      <c r="N415">
        <v>406.58</v>
      </c>
    </row>
    <row r="416" spans="1:15" x14ac:dyDescent="0.25">
      <c r="A416" s="1" t="s">
        <v>492</v>
      </c>
      <c r="B416">
        <v>4200</v>
      </c>
      <c r="C416">
        <v>5100</v>
      </c>
      <c r="D416" t="s">
        <v>433</v>
      </c>
      <c r="E416">
        <v>2210</v>
      </c>
      <c r="F416">
        <v>91</v>
      </c>
      <c r="G416" t="s">
        <v>114</v>
      </c>
      <c r="H416" t="s">
        <v>115</v>
      </c>
      <c r="I416" t="s">
        <v>30</v>
      </c>
      <c r="J416">
        <v>0</v>
      </c>
      <c r="K416">
        <v>0</v>
      </c>
      <c r="L416">
        <v>0</v>
      </c>
      <c r="M416">
        <v>0</v>
      </c>
      <c r="N416">
        <v>14.5</v>
      </c>
    </row>
    <row r="417" spans="1:16" hidden="1" x14ac:dyDescent="0.25">
      <c r="A417" s="1" t="s">
        <v>493</v>
      </c>
      <c r="B417">
        <v>1000</v>
      </c>
      <c r="C417">
        <v>5100</v>
      </c>
      <c r="D417" t="s">
        <v>433</v>
      </c>
      <c r="E417">
        <v>2210</v>
      </c>
      <c r="F417">
        <v>101</v>
      </c>
      <c r="G417" t="s">
        <v>20</v>
      </c>
      <c r="H417">
        <v>0</v>
      </c>
      <c r="I417">
        <v>0</v>
      </c>
      <c r="J417">
        <v>0</v>
      </c>
      <c r="K417" s="2">
        <v>6544.97</v>
      </c>
      <c r="L417">
        <v>1.23</v>
      </c>
      <c r="M417">
        <v>0</v>
      </c>
      <c r="N417">
        <v>1.23</v>
      </c>
    </row>
    <row r="418" spans="1:16" hidden="1" x14ac:dyDescent="0.25">
      <c r="A418" s="1" t="s">
        <v>494</v>
      </c>
      <c r="B418">
        <v>1000</v>
      </c>
      <c r="C418">
        <v>5100</v>
      </c>
      <c r="D418" t="s">
        <v>433</v>
      </c>
      <c r="E418">
        <v>2210</v>
      </c>
      <c r="F418">
        <v>101</v>
      </c>
      <c r="G418" t="s">
        <v>20</v>
      </c>
      <c r="H418">
        <v>0</v>
      </c>
      <c r="I418">
        <v>0</v>
      </c>
      <c r="J418">
        <v>10100</v>
      </c>
      <c r="K418">
        <v>0</v>
      </c>
      <c r="L418" s="2">
        <v>3606.12</v>
      </c>
      <c r="M418">
        <v>0</v>
      </c>
      <c r="N418" s="2">
        <v>3531.63</v>
      </c>
    </row>
    <row r="419" spans="1:16" hidden="1" x14ac:dyDescent="0.25">
      <c r="A419" s="1" t="s">
        <v>495</v>
      </c>
      <c r="B419">
        <v>1000</v>
      </c>
      <c r="C419">
        <v>5100</v>
      </c>
      <c r="D419" t="s">
        <v>433</v>
      </c>
      <c r="E419">
        <v>2210</v>
      </c>
      <c r="F419">
        <v>101</v>
      </c>
      <c r="G419" t="s">
        <v>20</v>
      </c>
      <c r="H419">
        <v>0</v>
      </c>
      <c r="I419">
        <v>0</v>
      </c>
      <c r="J419">
        <v>10200</v>
      </c>
      <c r="K419">
        <v>0</v>
      </c>
      <c r="L419" s="2">
        <v>1048.6400000000001</v>
      </c>
      <c r="M419">
        <v>0</v>
      </c>
      <c r="N419" s="2">
        <v>1041.81</v>
      </c>
    </row>
    <row r="420" spans="1:16" hidden="1" x14ac:dyDescent="0.25">
      <c r="A420" s="1" t="s">
        <v>496</v>
      </c>
      <c r="B420">
        <v>1000</v>
      </c>
      <c r="C420">
        <v>5100</v>
      </c>
      <c r="D420" t="s">
        <v>433</v>
      </c>
      <c r="E420">
        <v>2210</v>
      </c>
      <c r="F420">
        <v>101</v>
      </c>
      <c r="G420" t="s">
        <v>99</v>
      </c>
      <c r="H420">
        <v>12110</v>
      </c>
      <c r="I420">
        <v>0</v>
      </c>
      <c r="J420">
        <v>0</v>
      </c>
      <c r="K420">
        <v>0</v>
      </c>
      <c r="L420">
        <v>153.4</v>
      </c>
      <c r="M420">
        <v>0</v>
      </c>
      <c r="N420">
        <v>153.4</v>
      </c>
    </row>
    <row r="421" spans="1:16" x14ac:dyDescent="0.25">
      <c r="A421" s="1" t="s">
        <v>497</v>
      </c>
      <c r="B421">
        <v>4430</v>
      </c>
      <c r="C421">
        <v>5100</v>
      </c>
      <c r="D421" t="s">
        <v>433</v>
      </c>
      <c r="E421">
        <v>2210</v>
      </c>
      <c r="F421">
        <v>101</v>
      </c>
      <c r="G421" t="s">
        <v>76</v>
      </c>
      <c r="H421" t="s">
        <v>77</v>
      </c>
      <c r="I421">
        <v>0</v>
      </c>
      <c r="J421">
        <v>10100</v>
      </c>
      <c r="K421">
        <v>0</v>
      </c>
      <c r="L421">
        <v>0</v>
      </c>
      <c r="M421">
        <v>0</v>
      </c>
      <c r="N421" s="2">
        <v>1594.41</v>
      </c>
      <c r="P421" s="2"/>
    </row>
    <row r="422" spans="1:16" x14ac:dyDescent="0.25">
      <c r="A422" s="1" t="s">
        <v>498</v>
      </c>
      <c r="B422">
        <v>4450</v>
      </c>
      <c r="C422">
        <v>5100</v>
      </c>
      <c r="D422" t="s">
        <v>433</v>
      </c>
      <c r="E422">
        <v>2210</v>
      </c>
      <c r="F422">
        <v>101</v>
      </c>
      <c r="G422" t="s">
        <v>85</v>
      </c>
      <c r="H422" t="s">
        <v>86</v>
      </c>
      <c r="I422">
        <v>0</v>
      </c>
      <c r="J422">
        <v>10100</v>
      </c>
      <c r="K422">
        <v>0</v>
      </c>
      <c r="L422">
        <v>0</v>
      </c>
      <c r="M422">
        <v>0</v>
      </c>
      <c r="N422">
        <v>36.5</v>
      </c>
    </row>
    <row r="423" spans="1:16" x14ac:dyDescent="0.25">
      <c r="A423" s="1" t="s">
        <v>499</v>
      </c>
      <c r="B423">
        <v>4430</v>
      </c>
      <c r="C423">
        <v>5100</v>
      </c>
      <c r="D423" t="s">
        <v>433</v>
      </c>
      <c r="E423">
        <v>2210</v>
      </c>
      <c r="F423">
        <v>101</v>
      </c>
      <c r="G423" t="s">
        <v>91</v>
      </c>
      <c r="H423" t="s">
        <v>92</v>
      </c>
      <c r="I423">
        <v>0</v>
      </c>
      <c r="J423">
        <v>10100</v>
      </c>
      <c r="K423">
        <v>0</v>
      </c>
      <c r="L423">
        <v>186.34</v>
      </c>
      <c r="M423">
        <v>0</v>
      </c>
      <c r="N423">
        <v>169.18</v>
      </c>
      <c r="O423" s="2">
        <f t="shared" ref="O423:O424" si="15">L423-M423-N423</f>
        <v>17.159999999999997</v>
      </c>
    </row>
    <row r="424" spans="1:16" x14ac:dyDescent="0.25">
      <c r="A424" s="1" t="s">
        <v>500</v>
      </c>
      <c r="B424">
        <v>4410</v>
      </c>
      <c r="C424">
        <v>5100</v>
      </c>
      <c r="D424" t="s">
        <v>433</v>
      </c>
      <c r="E424">
        <v>2210</v>
      </c>
      <c r="F424">
        <v>101</v>
      </c>
      <c r="G424" t="s">
        <v>110</v>
      </c>
      <c r="H424" t="s">
        <v>111</v>
      </c>
      <c r="I424">
        <v>0</v>
      </c>
      <c r="J424">
        <v>0</v>
      </c>
      <c r="K424">
        <v>50.48</v>
      </c>
      <c r="L424">
        <v>50.48</v>
      </c>
      <c r="M424">
        <v>0</v>
      </c>
      <c r="N424">
        <v>0</v>
      </c>
      <c r="O424" s="2">
        <f t="shared" si="15"/>
        <v>50.48</v>
      </c>
    </row>
    <row r="425" spans="1:16" x14ac:dyDescent="0.25">
      <c r="A425" s="1" t="s">
        <v>501</v>
      </c>
      <c r="B425">
        <v>4430</v>
      </c>
      <c r="C425">
        <v>5100</v>
      </c>
      <c r="D425" t="s">
        <v>433</v>
      </c>
      <c r="E425">
        <v>2210</v>
      </c>
      <c r="F425">
        <v>101</v>
      </c>
      <c r="G425" t="s">
        <v>35</v>
      </c>
      <c r="H425" t="s">
        <v>36</v>
      </c>
      <c r="I425">
        <v>0</v>
      </c>
      <c r="J425">
        <v>10100</v>
      </c>
      <c r="K425">
        <v>0</v>
      </c>
      <c r="L425">
        <v>0</v>
      </c>
      <c r="M425">
        <v>0</v>
      </c>
      <c r="N425">
        <v>0</v>
      </c>
    </row>
    <row r="426" spans="1:16" x14ac:dyDescent="0.25">
      <c r="A426" s="1" t="s">
        <v>502</v>
      </c>
      <c r="B426">
        <v>4200</v>
      </c>
      <c r="C426">
        <v>5100</v>
      </c>
      <c r="D426" t="s">
        <v>433</v>
      </c>
      <c r="E426">
        <v>2210</v>
      </c>
      <c r="F426">
        <v>101</v>
      </c>
      <c r="G426" t="s">
        <v>38</v>
      </c>
      <c r="H426" t="s">
        <v>39</v>
      </c>
      <c r="I426" t="s">
        <v>28</v>
      </c>
      <c r="J426">
        <v>0</v>
      </c>
      <c r="K426">
        <v>149.91</v>
      </c>
      <c r="L426">
        <v>149.91</v>
      </c>
      <c r="M426">
        <v>0</v>
      </c>
      <c r="N426">
        <v>0</v>
      </c>
    </row>
    <row r="427" spans="1:16" x14ac:dyDescent="0.25">
      <c r="A427" s="1" t="s">
        <v>503</v>
      </c>
      <c r="B427">
        <v>4200</v>
      </c>
      <c r="C427">
        <v>5100</v>
      </c>
      <c r="D427" t="s">
        <v>433</v>
      </c>
      <c r="E427">
        <v>2210</v>
      </c>
      <c r="F427">
        <v>101</v>
      </c>
      <c r="G427" t="s">
        <v>38</v>
      </c>
      <c r="H427" t="s">
        <v>39</v>
      </c>
      <c r="I427" t="s">
        <v>30</v>
      </c>
      <c r="J427">
        <v>0</v>
      </c>
      <c r="K427">
        <v>761.29</v>
      </c>
      <c r="L427">
        <v>0</v>
      </c>
      <c r="M427">
        <v>0</v>
      </c>
      <c r="N427">
        <v>8.34</v>
      </c>
    </row>
    <row r="428" spans="1:16" x14ac:dyDescent="0.25">
      <c r="A428" s="1" t="s">
        <v>504</v>
      </c>
      <c r="B428">
        <v>4200</v>
      </c>
      <c r="C428">
        <v>5100</v>
      </c>
      <c r="D428" t="s">
        <v>433</v>
      </c>
      <c r="E428">
        <v>2210</v>
      </c>
      <c r="F428">
        <v>101</v>
      </c>
      <c r="G428" t="s">
        <v>38</v>
      </c>
      <c r="H428" t="s">
        <v>39</v>
      </c>
      <c r="I428" t="s">
        <v>30</v>
      </c>
      <c r="J428">
        <v>10100</v>
      </c>
      <c r="K428">
        <v>0</v>
      </c>
      <c r="L428">
        <v>792.37</v>
      </c>
      <c r="M428">
        <v>0</v>
      </c>
      <c r="N428">
        <v>467.03</v>
      </c>
    </row>
    <row r="429" spans="1:16" x14ac:dyDescent="0.25">
      <c r="A429" s="1" t="s">
        <v>505</v>
      </c>
      <c r="B429">
        <v>4200</v>
      </c>
      <c r="C429">
        <v>5100</v>
      </c>
      <c r="D429" t="s">
        <v>433</v>
      </c>
      <c r="E429">
        <v>2210</v>
      </c>
      <c r="F429">
        <v>101</v>
      </c>
      <c r="G429" t="s">
        <v>114</v>
      </c>
      <c r="H429" t="s">
        <v>115</v>
      </c>
      <c r="I429" t="s">
        <v>30</v>
      </c>
      <c r="J429">
        <v>0</v>
      </c>
      <c r="K429">
        <v>0</v>
      </c>
      <c r="L429">
        <v>0</v>
      </c>
      <c r="M429">
        <v>0</v>
      </c>
      <c r="N429">
        <v>79.75</v>
      </c>
    </row>
    <row r="430" spans="1:16" hidden="1" x14ac:dyDescent="0.25">
      <c r="A430" s="1" t="s">
        <v>506</v>
      </c>
      <c r="B430">
        <v>1000</v>
      </c>
      <c r="C430">
        <v>5100</v>
      </c>
      <c r="D430" t="s">
        <v>433</v>
      </c>
      <c r="E430">
        <v>2210</v>
      </c>
      <c r="F430">
        <v>111</v>
      </c>
      <c r="G430" t="s">
        <v>20</v>
      </c>
      <c r="H430">
        <v>0</v>
      </c>
      <c r="I430">
        <v>0</v>
      </c>
      <c r="J430">
        <v>0</v>
      </c>
      <c r="K430" s="2">
        <v>4522.54</v>
      </c>
      <c r="L430">
        <v>0</v>
      </c>
      <c r="M430">
        <v>0</v>
      </c>
      <c r="N430">
        <v>0</v>
      </c>
    </row>
    <row r="431" spans="1:16" hidden="1" x14ac:dyDescent="0.25">
      <c r="A431" s="1" t="s">
        <v>507</v>
      </c>
      <c r="B431">
        <v>1000</v>
      </c>
      <c r="C431">
        <v>5100</v>
      </c>
      <c r="D431" t="s">
        <v>433</v>
      </c>
      <c r="E431">
        <v>2210</v>
      </c>
      <c r="F431">
        <v>111</v>
      </c>
      <c r="G431" t="s">
        <v>20</v>
      </c>
      <c r="H431">
        <v>0</v>
      </c>
      <c r="I431">
        <v>0</v>
      </c>
      <c r="J431">
        <v>10100</v>
      </c>
      <c r="K431">
        <v>0</v>
      </c>
      <c r="L431" s="2">
        <v>1756.52</v>
      </c>
      <c r="M431">
        <v>0</v>
      </c>
      <c r="N431" s="2">
        <v>1754.71</v>
      </c>
    </row>
    <row r="432" spans="1:16" hidden="1" x14ac:dyDescent="0.25">
      <c r="A432" s="1" t="s">
        <v>508</v>
      </c>
      <c r="B432">
        <v>1000</v>
      </c>
      <c r="C432">
        <v>5100</v>
      </c>
      <c r="D432" t="s">
        <v>433</v>
      </c>
      <c r="E432">
        <v>2210</v>
      </c>
      <c r="F432">
        <v>111</v>
      </c>
      <c r="G432" t="s">
        <v>20</v>
      </c>
      <c r="H432">
        <v>0</v>
      </c>
      <c r="I432">
        <v>0</v>
      </c>
      <c r="J432">
        <v>10200</v>
      </c>
      <c r="K432">
        <v>0</v>
      </c>
      <c r="L432" s="2">
        <v>1343.43</v>
      </c>
      <c r="M432">
        <v>0</v>
      </c>
      <c r="N432" s="2">
        <v>1329.79</v>
      </c>
    </row>
    <row r="433" spans="1:16" hidden="1" x14ac:dyDescent="0.25">
      <c r="A433" s="1" t="s">
        <v>509</v>
      </c>
      <c r="B433">
        <v>1000</v>
      </c>
      <c r="C433">
        <v>5100</v>
      </c>
      <c r="D433" t="s">
        <v>433</v>
      </c>
      <c r="E433">
        <v>2210</v>
      </c>
      <c r="F433">
        <v>111</v>
      </c>
      <c r="G433" t="s">
        <v>99</v>
      </c>
      <c r="H433">
        <v>12110</v>
      </c>
      <c r="I433">
        <v>0</v>
      </c>
      <c r="J433">
        <v>0</v>
      </c>
      <c r="K433">
        <v>0</v>
      </c>
      <c r="L433">
        <v>81.87</v>
      </c>
      <c r="M433">
        <v>0</v>
      </c>
      <c r="N433">
        <v>81.87</v>
      </c>
    </row>
    <row r="434" spans="1:16" x14ac:dyDescent="0.25">
      <c r="A434" s="1" t="s">
        <v>510</v>
      </c>
      <c r="B434">
        <v>4450</v>
      </c>
      <c r="C434">
        <v>5100</v>
      </c>
      <c r="D434" t="s">
        <v>433</v>
      </c>
      <c r="E434">
        <v>2210</v>
      </c>
      <c r="F434">
        <v>111</v>
      </c>
      <c r="G434" t="s">
        <v>85</v>
      </c>
      <c r="H434" t="s">
        <v>86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9.1199999999999992</v>
      </c>
    </row>
    <row r="435" spans="1:16" x14ac:dyDescent="0.25">
      <c r="A435" s="1" t="s">
        <v>511</v>
      </c>
      <c r="B435">
        <v>4450</v>
      </c>
      <c r="C435">
        <v>5100</v>
      </c>
      <c r="D435" t="s">
        <v>433</v>
      </c>
      <c r="E435">
        <v>2210</v>
      </c>
      <c r="F435">
        <v>111</v>
      </c>
      <c r="G435" t="s">
        <v>85</v>
      </c>
      <c r="H435" t="s">
        <v>86</v>
      </c>
      <c r="I435">
        <v>0</v>
      </c>
      <c r="J435">
        <v>10100</v>
      </c>
      <c r="K435">
        <v>0</v>
      </c>
      <c r="L435">
        <v>0</v>
      </c>
      <c r="M435">
        <v>0</v>
      </c>
      <c r="N435">
        <v>45.63</v>
      </c>
    </row>
    <row r="436" spans="1:16" x14ac:dyDescent="0.25">
      <c r="A436" s="1" t="s">
        <v>512</v>
      </c>
      <c r="B436">
        <v>4430</v>
      </c>
      <c r="C436">
        <v>5100</v>
      </c>
      <c r="D436" t="s">
        <v>433</v>
      </c>
      <c r="E436">
        <v>2210</v>
      </c>
      <c r="F436">
        <v>111</v>
      </c>
      <c r="G436" t="s">
        <v>91</v>
      </c>
      <c r="H436" t="s">
        <v>92</v>
      </c>
      <c r="I436">
        <v>0</v>
      </c>
      <c r="J436">
        <v>0</v>
      </c>
      <c r="K436">
        <v>0</v>
      </c>
      <c r="L436">
        <v>100.91</v>
      </c>
      <c r="M436">
        <v>0</v>
      </c>
      <c r="N436">
        <v>105.58</v>
      </c>
      <c r="O436" s="2">
        <f t="shared" ref="O436:O437" si="16">L436-M436-N436</f>
        <v>-4.6700000000000017</v>
      </c>
    </row>
    <row r="437" spans="1:16" x14ac:dyDescent="0.25">
      <c r="A437" s="1" t="s">
        <v>513</v>
      </c>
      <c r="B437">
        <v>4410</v>
      </c>
      <c r="C437">
        <v>5100</v>
      </c>
      <c r="D437" t="s">
        <v>433</v>
      </c>
      <c r="E437">
        <v>2210</v>
      </c>
      <c r="F437">
        <v>111</v>
      </c>
      <c r="G437" t="s">
        <v>110</v>
      </c>
      <c r="H437" t="s">
        <v>111</v>
      </c>
      <c r="I437">
        <v>0</v>
      </c>
      <c r="J437">
        <v>0</v>
      </c>
      <c r="K437">
        <v>24.8</v>
      </c>
      <c r="L437">
        <v>24.8</v>
      </c>
      <c r="M437">
        <v>0</v>
      </c>
      <c r="N437">
        <v>0</v>
      </c>
      <c r="O437" s="2">
        <f t="shared" si="16"/>
        <v>24.8</v>
      </c>
    </row>
    <row r="438" spans="1:16" x14ac:dyDescent="0.25">
      <c r="A438" s="1" t="s">
        <v>514</v>
      </c>
      <c r="B438">
        <v>4430</v>
      </c>
      <c r="C438">
        <v>5100</v>
      </c>
      <c r="D438" t="s">
        <v>433</v>
      </c>
      <c r="E438">
        <v>2210</v>
      </c>
      <c r="F438">
        <v>111</v>
      </c>
      <c r="G438" t="s">
        <v>35</v>
      </c>
      <c r="H438" t="s">
        <v>36</v>
      </c>
      <c r="I438">
        <v>0</v>
      </c>
      <c r="J438">
        <v>10100</v>
      </c>
      <c r="K438">
        <v>0</v>
      </c>
      <c r="L438">
        <v>0</v>
      </c>
      <c r="M438">
        <v>0</v>
      </c>
      <c r="N438">
        <v>0</v>
      </c>
    </row>
    <row r="439" spans="1:16" x14ac:dyDescent="0.25">
      <c r="A439" s="1" t="s">
        <v>515</v>
      </c>
      <c r="B439">
        <v>4200</v>
      </c>
      <c r="C439">
        <v>5100</v>
      </c>
      <c r="D439" t="s">
        <v>433</v>
      </c>
      <c r="E439">
        <v>2210</v>
      </c>
      <c r="F439">
        <v>111</v>
      </c>
      <c r="G439" t="s">
        <v>38</v>
      </c>
      <c r="H439" t="s">
        <v>39</v>
      </c>
      <c r="I439" t="s">
        <v>28</v>
      </c>
      <c r="J439">
        <v>0</v>
      </c>
      <c r="K439">
        <v>103.27</v>
      </c>
      <c r="L439">
        <v>103.27</v>
      </c>
      <c r="M439">
        <v>0</v>
      </c>
      <c r="N439">
        <v>0</v>
      </c>
    </row>
    <row r="440" spans="1:16" x14ac:dyDescent="0.25">
      <c r="A440" s="1" t="s">
        <v>516</v>
      </c>
      <c r="B440">
        <v>4200</v>
      </c>
      <c r="C440">
        <v>5100</v>
      </c>
      <c r="D440" t="s">
        <v>433</v>
      </c>
      <c r="E440">
        <v>2210</v>
      </c>
      <c r="F440">
        <v>111</v>
      </c>
      <c r="G440" t="s">
        <v>38</v>
      </c>
      <c r="H440" t="s">
        <v>39</v>
      </c>
      <c r="I440" t="s">
        <v>30</v>
      </c>
      <c r="J440">
        <v>0</v>
      </c>
      <c r="K440">
        <v>744.33</v>
      </c>
      <c r="L440">
        <v>448.23</v>
      </c>
      <c r="M440">
        <v>0</v>
      </c>
      <c r="N440">
        <v>433.79</v>
      </c>
    </row>
    <row r="441" spans="1:16" x14ac:dyDescent="0.25">
      <c r="A441" s="1" t="s">
        <v>517</v>
      </c>
      <c r="B441">
        <v>4200</v>
      </c>
      <c r="C441">
        <v>5100</v>
      </c>
      <c r="D441" t="s">
        <v>433</v>
      </c>
      <c r="E441">
        <v>2210</v>
      </c>
      <c r="F441">
        <v>111</v>
      </c>
      <c r="G441" t="s">
        <v>38</v>
      </c>
      <c r="H441" t="s">
        <v>39</v>
      </c>
      <c r="I441" t="s">
        <v>30</v>
      </c>
      <c r="J441">
        <v>10100</v>
      </c>
      <c r="K441">
        <v>0</v>
      </c>
      <c r="L441">
        <v>282.05</v>
      </c>
      <c r="M441">
        <v>0</v>
      </c>
      <c r="N441">
        <v>312.06</v>
      </c>
    </row>
    <row r="442" spans="1:16" x14ac:dyDescent="0.25">
      <c r="A442" s="1" t="s">
        <v>518</v>
      </c>
      <c r="B442">
        <v>4200</v>
      </c>
      <c r="C442">
        <v>5100</v>
      </c>
      <c r="D442" t="s">
        <v>433</v>
      </c>
      <c r="E442">
        <v>2210</v>
      </c>
      <c r="F442">
        <v>111</v>
      </c>
      <c r="G442" t="s">
        <v>114</v>
      </c>
      <c r="H442" t="s">
        <v>115</v>
      </c>
      <c r="I442" t="s">
        <v>30</v>
      </c>
      <c r="J442">
        <v>0</v>
      </c>
      <c r="K442">
        <v>0</v>
      </c>
      <c r="L442">
        <v>0</v>
      </c>
      <c r="M442">
        <v>0</v>
      </c>
      <c r="N442">
        <v>36.25</v>
      </c>
    </row>
    <row r="443" spans="1:16" hidden="1" x14ac:dyDescent="0.25">
      <c r="A443" s="1" t="s">
        <v>519</v>
      </c>
      <c r="B443">
        <v>1000</v>
      </c>
      <c r="C443">
        <v>5100</v>
      </c>
      <c r="D443" t="s">
        <v>433</v>
      </c>
      <c r="E443">
        <v>2210</v>
      </c>
      <c r="F443">
        <v>950</v>
      </c>
      <c r="G443" t="s">
        <v>20</v>
      </c>
      <c r="H443">
        <v>0</v>
      </c>
      <c r="I443">
        <v>0</v>
      </c>
      <c r="J443">
        <v>0</v>
      </c>
      <c r="K443">
        <v>11.49</v>
      </c>
      <c r="L443">
        <v>1.6</v>
      </c>
      <c r="M443">
        <v>0</v>
      </c>
      <c r="N443">
        <v>1.08</v>
      </c>
    </row>
    <row r="444" spans="1:16" x14ac:dyDescent="0.25">
      <c r="A444" s="1" t="s">
        <v>520</v>
      </c>
      <c r="B444">
        <v>4430</v>
      </c>
      <c r="C444">
        <v>5100</v>
      </c>
      <c r="D444" t="s">
        <v>433</v>
      </c>
      <c r="E444">
        <v>2210</v>
      </c>
      <c r="F444">
        <v>9001</v>
      </c>
      <c r="G444" t="s">
        <v>76</v>
      </c>
      <c r="H444" t="s">
        <v>77</v>
      </c>
      <c r="I444">
        <v>0</v>
      </c>
      <c r="J444">
        <v>0</v>
      </c>
      <c r="K444">
        <v>0</v>
      </c>
      <c r="L444">
        <v>303</v>
      </c>
      <c r="M444">
        <v>0</v>
      </c>
      <c r="N444">
        <v>302.32</v>
      </c>
      <c r="O444" s="2">
        <f>L444-M444-N444</f>
        <v>0.68000000000000682</v>
      </c>
    </row>
    <row r="445" spans="1:16" x14ac:dyDescent="0.25">
      <c r="A445" s="1" t="s">
        <v>521</v>
      </c>
      <c r="B445">
        <v>4450</v>
      </c>
      <c r="C445">
        <v>5100</v>
      </c>
      <c r="D445" t="s">
        <v>433</v>
      </c>
      <c r="E445">
        <v>2210</v>
      </c>
      <c r="F445">
        <v>9001</v>
      </c>
      <c r="G445" t="s">
        <v>85</v>
      </c>
      <c r="H445" t="s">
        <v>86</v>
      </c>
      <c r="I445">
        <v>0</v>
      </c>
      <c r="J445">
        <v>0</v>
      </c>
      <c r="K445">
        <v>0</v>
      </c>
      <c r="L445" s="2">
        <v>5510</v>
      </c>
      <c r="M445">
        <v>0</v>
      </c>
      <c r="N445">
        <v>18.25</v>
      </c>
      <c r="P445" s="2"/>
    </row>
    <row r="446" spans="1:16" x14ac:dyDescent="0.25">
      <c r="A446" s="1" t="s">
        <v>522</v>
      </c>
      <c r="B446">
        <v>4450</v>
      </c>
      <c r="C446">
        <v>5100</v>
      </c>
      <c r="D446" t="s">
        <v>433</v>
      </c>
      <c r="E446">
        <v>2210</v>
      </c>
      <c r="F446">
        <v>9001</v>
      </c>
      <c r="G446" t="s">
        <v>16</v>
      </c>
      <c r="H446" t="s">
        <v>17</v>
      </c>
      <c r="I446">
        <v>0</v>
      </c>
      <c r="J446">
        <v>0</v>
      </c>
      <c r="K446">
        <v>0</v>
      </c>
      <c r="L446" s="2">
        <v>12798</v>
      </c>
      <c r="M446">
        <v>0</v>
      </c>
      <c r="N446">
        <v>0</v>
      </c>
      <c r="P446" s="2"/>
    </row>
    <row r="447" spans="1:16" x14ac:dyDescent="0.25">
      <c r="A447" s="1" t="s">
        <v>523</v>
      </c>
      <c r="B447">
        <v>4440</v>
      </c>
      <c r="C447">
        <v>5100</v>
      </c>
      <c r="D447" t="s">
        <v>433</v>
      </c>
      <c r="E447">
        <v>2210</v>
      </c>
      <c r="F447">
        <v>9001</v>
      </c>
      <c r="G447" t="s">
        <v>160</v>
      </c>
      <c r="H447" t="s">
        <v>161</v>
      </c>
      <c r="I447">
        <v>0</v>
      </c>
      <c r="J447">
        <v>0</v>
      </c>
      <c r="K447">
        <v>0</v>
      </c>
      <c r="L447">
        <v>13.05</v>
      </c>
      <c r="M447">
        <v>0</v>
      </c>
      <c r="N447">
        <v>0</v>
      </c>
    </row>
    <row r="448" spans="1:16" x14ac:dyDescent="0.25">
      <c r="A448" s="1" t="s">
        <v>524</v>
      </c>
      <c r="B448">
        <v>4410</v>
      </c>
      <c r="C448">
        <v>5100</v>
      </c>
      <c r="D448" t="s">
        <v>433</v>
      </c>
      <c r="E448">
        <v>2210</v>
      </c>
      <c r="F448">
        <v>9001</v>
      </c>
      <c r="G448" t="s">
        <v>246</v>
      </c>
      <c r="H448" t="s">
        <v>247</v>
      </c>
      <c r="I448">
        <v>0</v>
      </c>
      <c r="J448">
        <v>0</v>
      </c>
      <c r="K448">
        <v>0</v>
      </c>
      <c r="L448">
        <v>149.93</v>
      </c>
      <c r="M448">
        <v>0</v>
      </c>
      <c r="N448">
        <v>149.93</v>
      </c>
      <c r="O448" s="2">
        <f t="shared" ref="O448:O450" si="17">L448-M448-N448</f>
        <v>0</v>
      </c>
    </row>
    <row r="449" spans="1:16" x14ac:dyDescent="0.25">
      <c r="A449" s="1" t="s">
        <v>525</v>
      </c>
      <c r="B449">
        <v>4430</v>
      </c>
      <c r="C449">
        <v>5100</v>
      </c>
      <c r="D449" t="s">
        <v>433</v>
      </c>
      <c r="E449">
        <v>2210</v>
      </c>
      <c r="F449">
        <v>9001</v>
      </c>
      <c r="G449" t="s">
        <v>91</v>
      </c>
      <c r="H449" t="s">
        <v>92</v>
      </c>
      <c r="I449">
        <v>0</v>
      </c>
      <c r="J449">
        <v>0</v>
      </c>
      <c r="K449">
        <v>0</v>
      </c>
      <c r="L449">
        <v>534.79999999999995</v>
      </c>
      <c r="M449">
        <v>0</v>
      </c>
      <c r="N449">
        <v>175.59</v>
      </c>
      <c r="O449" s="2">
        <f t="shared" si="17"/>
        <v>359.20999999999992</v>
      </c>
    </row>
    <row r="450" spans="1:16" x14ac:dyDescent="0.25">
      <c r="A450" s="1" t="s">
        <v>526</v>
      </c>
      <c r="B450">
        <v>4410</v>
      </c>
      <c r="C450">
        <v>5100</v>
      </c>
      <c r="D450" t="s">
        <v>433</v>
      </c>
      <c r="E450">
        <v>2210</v>
      </c>
      <c r="F450">
        <v>9001</v>
      </c>
      <c r="G450" t="s">
        <v>110</v>
      </c>
      <c r="H450" t="s">
        <v>111</v>
      </c>
      <c r="I450">
        <v>0</v>
      </c>
      <c r="J450">
        <v>0</v>
      </c>
      <c r="K450">
        <v>196.83</v>
      </c>
      <c r="L450">
        <v>196.83</v>
      </c>
      <c r="M450">
        <v>0</v>
      </c>
      <c r="N450">
        <v>0</v>
      </c>
      <c r="O450" s="2">
        <f t="shared" si="17"/>
        <v>196.83</v>
      </c>
    </row>
    <row r="451" spans="1:16" x14ac:dyDescent="0.25">
      <c r="A451" s="1" t="s">
        <v>527</v>
      </c>
      <c r="B451">
        <v>4200</v>
      </c>
      <c r="C451">
        <v>5100</v>
      </c>
      <c r="D451" t="s">
        <v>433</v>
      </c>
      <c r="E451">
        <v>2210</v>
      </c>
      <c r="F451">
        <v>9001</v>
      </c>
      <c r="G451" t="s">
        <v>38</v>
      </c>
      <c r="H451" t="s">
        <v>39</v>
      </c>
      <c r="I451" t="s">
        <v>30</v>
      </c>
      <c r="J451">
        <v>0</v>
      </c>
      <c r="K451">
        <v>0</v>
      </c>
      <c r="L451">
        <v>750</v>
      </c>
      <c r="M451">
        <v>0</v>
      </c>
      <c r="N451">
        <v>135.11000000000001</v>
      </c>
    </row>
    <row r="452" spans="1:16" x14ac:dyDescent="0.25">
      <c r="A452" s="1" t="s">
        <v>528</v>
      </c>
      <c r="B452">
        <v>4200</v>
      </c>
      <c r="C452">
        <v>5100</v>
      </c>
      <c r="D452" t="s">
        <v>433</v>
      </c>
      <c r="E452">
        <v>2210</v>
      </c>
      <c r="F452">
        <v>9001</v>
      </c>
      <c r="G452" t="s">
        <v>114</v>
      </c>
      <c r="H452" t="s">
        <v>115</v>
      </c>
      <c r="I452" t="s">
        <v>30</v>
      </c>
      <c r="J452">
        <v>0</v>
      </c>
      <c r="K452">
        <v>0</v>
      </c>
      <c r="L452">
        <v>369.75</v>
      </c>
      <c r="M452">
        <v>0</v>
      </c>
      <c r="N452">
        <v>0</v>
      </c>
    </row>
    <row r="453" spans="1:16" hidden="1" x14ac:dyDescent="0.25">
      <c r="A453" s="1" t="s">
        <v>529</v>
      </c>
      <c r="B453">
        <v>1000</v>
      </c>
      <c r="C453">
        <v>5100</v>
      </c>
      <c r="D453" t="s">
        <v>530</v>
      </c>
      <c r="E453">
        <v>2300</v>
      </c>
      <c r="F453">
        <v>11</v>
      </c>
      <c r="G453" t="s">
        <v>20</v>
      </c>
      <c r="H453">
        <v>0</v>
      </c>
      <c r="I453">
        <v>0</v>
      </c>
      <c r="J453">
        <v>0</v>
      </c>
      <c r="K453" s="2">
        <v>65306.35</v>
      </c>
      <c r="L453" s="2">
        <v>2880.9</v>
      </c>
      <c r="M453">
        <v>0</v>
      </c>
      <c r="N453" s="2">
        <v>2880.9</v>
      </c>
    </row>
    <row r="454" spans="1:16" hidden="1" x14ac:dyDescent="0.25">
      <c r="A454" s="1" t="s">
        <v>531</v>
      </c>
      <c r="B454">
        <v>1000</v>
      </c>
      <c r="C454">
        <v>5100</v>
      </c>
      <c r="D454" t="s">
        <v>530</v>
      </c>
      <c r="E454">
        <v>2300</v>
      </c>
      <c r="F454">
        <v>11</v>
      </c>
      <c r="G454" t="s">
        <v>20</v>
      </c>
      <c r="H454">
        <v>0</v>
      </c>
      <c r="I454">
        <v>0</v>
      </c>
      <c r="J454">
        <v>10300</v>
      </c>
      <c r="K454">
        <v>0</v>
      </c>
      <c r="L454" s="2">
        <v>57877.16</v>
      </c>
      <c r="M454">
        <v>0</v>
      </c>
      <c r="N454" s="2">
        <v>57588.63</v>
      </c>
    </row>
    <row r="455" spans="1:16" hidden="1" x14ac:dyDescent="0.25">
      <c r="A455" s="1" t="s">
        <v>532</v>
      </c>
      <c r="B455">
        <v>1000</v>
      </c>
      <c r="C455">
        <v>5100</v>
      </c>
      <c r="D455" t="s">
        <v>530</v>
      </c>
      <c r="E455">
        <v>2300</v>
      </c>
      <c r="F455">
        <v>11</v>
      </c>
      <c r="G455" t="s">
        <v>23</v>
      </c>
      <c r="H455">
        <v>13300</v>
      </c>
      <c r="I455">
        <v>0</v>
      </c>
      <c r="J455">
        <v>0</v>
      </c>
      <c r="K455" s="2">
        <v>5004.3999999999996</v>
      </c>
      <c r="L455">
        <v>0</v>
      </c>
      <c r="M455">
        <v>0</v>
      </c>
      <c r="N455">
        <v>0</v>
      </c>
    </row>
    <row r="456" spans="1:16" hidden="1" x14ac:dyDescent="0.25">
      <c r="A456" s="1" t="s">
        <v>533</v>
      </c>
      <c r="B456">
        <v>1000</v>
      </c>
      <c r="C456">
        <v>5100</v>
      </c>
      <c r="D456" t="s">
        <v>530</v>
      </c>
      <c r="E456">
        <v>2300</v>
      </c>
      <c r="F456">
        <v>11</v>
      </c>
      <c r="G456" t="s">
        <v>23</v>
      </c>
      <c r="H456">
        <v>13300</v>
      </c>
      <c r="I456">
        <v>0</v>
      </c>
      <c r="J456">
        <v>10300</v>
      </c>
      <c r="K456">
        <v>0</v>
      </c>
      <c r="L456" s="2">
        <v>2523.23</v>
      </c>
      <c r="M456">
        <v>0</v>
      </c>
      <c r="N456" s="2">
        <v>2523.23</v>
      </c>
    </row>
    <row r="457" spans="1:16" x14ac:dyDescent="0.25">
      <c r="A457" s="1" t="s">
        <v>534</v>
      </c>
      <c r="B457">
        <v>4200</v>
      </c>
      <c r="C457">
        <v>5100</v>
      </c>
      <c r="D457" t="s">
        <v>530</v>
      </c>
      <c r="E457">
        <v>2300</v>
      </c>
      <c r="F457">
        <v>11</v>
      </c>
      <c r="G457" t="s">
        <v>26</v>
      </c>
      <c r="H457" t="s">
        <v>27</v>
      </c>
      <c r="I457" t="s">
        <v>28</v>
      </c>
      <c r="J457">
        <v>0</v>
      </c>
      <c r="K457">
        <v>116.71</v>
      </c>
      <c r="L457">
        <v>116.71</v>
      </c>
      <c r="M457">
        <v>0</v>
      </c>
      <c r="N457">
        <v>0</v>
      </c>
    </row>
    <row r="458" spans="1:16" x14ac:dyDescent="0.25">
      <c r="A458" s="1" t="s">
        <v>535</v>
      </c>
      <c r="B458">
        <v>4200</v>
      </c>
      <c r="C458">
        <v>5100</v>
      </c>
      <c r="D458" t="s">
        <v>530</v>
      </c>
      <c r="E458">
        <v>2300</v>
      </c>
      <c r="F458">
        <v>11</v>
      </c>
      <c r="G458" t="s">
        <v>26</v>
      </c>
      <c r="H458" t="s">
        <v>27</v>
      </c>
      <c r="I458" t="s">
        <v>30</v>
      </c>
      <c r="J458">
        <v>0</v>
      </c>
      <c r="K458" s="2">
        <v>1567.55</v>
      </c>
      <c r="L458">
        <v>0</v>
      </c>
      <c r="M458">
        <v>0</v>
      </c>
      <c r="N458">
        <v>0</v>
      </c>
    </row>
    <row r="459" spans="1:16" x14ac:dyDescent="0.25">
      <c r="A459" s="1" t="s">
        <v>536</v>
      </c>
      <c r="B459">
        <v>4200</v>
      </c>
      <c r="C459">
        <v>5100</v>
      </c>
      <c r="D459" t="s">
        <v>530</v>
      </c>
      <c r="E459">
        <v>2300</v>
      </c>
      <c r="F459">
        <v>11</v>
      </c>
      <c r="G459" t="s">
        <v>32</v>
      </c>
      <c r="H459" t="s">
        <v>33</v>
      </c>
      <c r="I459" t="s">
        <v>30</v>
      </c>
      <c r="J459">
        <v>0</v>
      </c>
      <c r="K459" s="2">
        <v>1567.69</v>
      </c>
      <c r="L459">
        <v>0</v>
      </c>
      <c r="M459">
        <v>0</v>
      </c>
      <c r="N459">
        <v>0</v>
      </c>
    </row>
    <row r="460" spans="1:16" x14ac:dyDescent="0.25">
      <c r="A460" s="1" t="s">
        <v>537</v>
      </c>
      <c r="B460">
        <v>4430</v>
      </c>
      <c r="C460">
        <v>5100</v>
      </c>
      <c r="D460" t="s">
        <v>530</v>
      </c>
      <c r="E460">
        <v>2300</v>
      </c>
      <c r="F460">
        <v>11</v>
      </c>
      <c r="G460" t="s">
        <v>91</v>
      </c>
      <c r="H460" t="s">
        <v>92</v>
      </c>
      <c r="I460">
        <v>0</v>
      </c>
      <c r="J460">
        <v>10300</v>
      </c>
      <c r="K460">
        <v>0</v>
      </c>
      <c r="L460" s="2">
        <v>7758.73</v>
      </c>
      <c r="M460">
        <v>0</v>
      </c>
      <c r="N460">
        <v>0</v>
      </c>
      <c r="O460" s="2">
        <f t="shared" ref="O460:O461" si="18">L460-M460-N460</f>
        <v>7758.73</v>
      </c>
      <c r="P460" s="2"/>
    </row>
    <row r="461" spans="1:16" x14ac:dyDescent="0.25">
      <c r="A461" s="1" t="s">
        <v>538</v>
      </c>
      <c r="B461">
        <v>4410</v>
      </c>
      <c r="C461">
        <v>5100</v>
      </c>
      <c r="D461" t="s">
        <v>530</v>
      </c>
      <c r="E461">
        <v>2300</v>
      </c>
      <c r="F461">
        <v>11</v>
      </c>
      <c r="G461" t="s">
        <v>110</v>
      </c>
      <c r="H461" t="s">
        <v>111</v>
      </c>
      <c r="I461">
        <v>0</v>
      </c>
      <c r="J461">
        <v>0</v>
      </c>
      <c r="K461">
        <v>0.08</v>
      </c>
      <c r="L461">
        <v>0.08</v>
      </c>
      <c r="M461">
        <v>0</v>
      </c>
      <c r="N461">
        <v>0</v>
      </c>
      <c r="O461" s="2">
        <f t="shared" si="18"/>
        <v>0.08</v>
      </c>
    </row>
    <row r="462" spans="1:16" x14ac:dyDescent="0.25">
      <c r="A462" s="1" t="s">
        <v>539</v>
      </c>
      <c r="B462">
        <v>4430</v>
      </c>
      <c r="C462">
        <v>5100</v>
      </c>
      <c r="D462" t="s">
        <v>530</v>
      </c>
      <c r="E462">
        <v>2300</v>
      </c>
      <c r="F462">
        <v>11</v>
      </c>
      <c r="G462" t="s">
        <v>35</v>
      </c>
      <c r="H462" t="s">
        <v>36</v>
      </c>
      <c r="I462">
        <v>0</v>
      </c>
      <c r="J462">
        <v>10300</v>
      </c>
      <c r="K462">
        <v>0</v>
      </c>
      <c r="L462">
        <v>0</v>
      </c>
      <c r="M462">
        <v>0</v>
      </c>
      <c r="N462">
        <v>0</v>
      </c>
    </row>
    <row r="463" spans="1:16" x14ac:dyDescent="0.25">
      <c r="A463" s="1" t="s">
        <v>540</v>
      </c>
      <c r="B463">
        <v>4200</v>
      </c>
      <c r="C463">
        <v>5100</v>
      </c>
      <c r="D463" t="s">
        <v>530</v>
      </c>
      <c r="E463">
        <v>2300</v>
      </c>
      <c r="F463">
        <v>11</v>
      </c>
      <c r="G463" t="s">
        <v>38</v>
      </c>
      <c r="H463" t="s">
        <v>39</v>
      </c>
      <c r="I463" t="s">
        <v>30</v>
      </c>
      <c r="J463">
        <v>0</v>
      </c>
      <c r="K463" s="2">
        <v>9184.48</v>
      </c>
      <c r="L463">
        <v>0</v>
      </c>
      <c r="M463">
        <v>0</v>
      </c>
      <c r="N463">
        <v>0</v>
      </c>
    </row>
    <row r="464" spans="1:16" x14ac:dyDescent="0.25">
      <c r="A464" s="1" t="s">
        <v>541</v>
      </c>
      <c r="B464">
        <v>4200</v>
      </c>
      <c r="C464">
        <v>5100</v>
      </c>
      <c r="D464" t="s">
        <v>530</v>
      </c>
      <c r="E464">
        <v>2300</v>
      </c>
      <c r="F464">
        <v>11</v>
      </c>
      <c r="G464" t="s">
        <v>38</v>
      </c>
      <c r="H464" t="s">
        <v>39</v>
      </c>
      <c r="I464" t="s">
        <v>42</v>
      </c>
      <c r="J464">
        <v>10300</v>
      </c>
      <c r="K464">
        <v>0</v>
      </c>
      <c r="L464" s="2">
        <v>12732.39</v>
      </c>
      <c r="M464">
        <v>0</v>
      </c>
      <c r="N464" s="2">
        <v>12732.43</v>
      </c>
      <c r="O464" s="2"/>
    </row>
    <row r="465" spans="1:16" x14ac:dyDescent="0.25">
      <c r="A465" s="1" t="s">
        <v>542</v>
      </c>
      <c r="B465">
        <v>4200</v>
      </c>
      <c r="C465">
        <v>5100</v>
      </c>
      <c r="D465" t="s">
        <v>530</v>
      </c>
      <c r="E465">
        <v>2300</v>
      </c>
      <c r="F465">
        <v>11</v>
      </c>
      <c r="G465" t="s">
        <v>180</v>
      </c>
      <c r="H465" t="s">
        <v>181</v>
      </c>
      <c r="I465" t="s">
        <v>30</v>
      </c>
      <c r="J465">
        <v>0</v>
      </c>
      <c r="K465" s="2">
        <v>4219.68</v>
      </c>
      <c r="L465">
        <v>0</v>
      </c>
      <c r="M465">
        <v>0</v>
      </c>
      <c r="N465">
        <v>0</v>
      </c>
    </row>
    <row r="466" spans="1:16" x14ac:dyDescent="0.25">
      <c r="A466" s="1" t="s">
        <v>543</v>
      </c>
      <c r="B466">
        <v>4200</v>
      </c>
      <c r="C466">
        <v>5100</v>
      </c>
      <c r="D466" t="s">
        <v>530</v>
      </c>
      <c r="E466">
        <v>2300</v>
      </c>
      <c r="F466">
        <v>11</v>
      </c>
      <c r="G466" t="s">
        <v>180</v>
      </c>
      <c r="H466" t="s">
        <v>184</v>
      </c>
      <c r="I466" t="s">
        <v>30</v>
      </c>
      <c r="J466">
        <v>10300</v>
      </c>
      <c r="K466">
        <v>0</v>
      </c>
      <c r="L466">
        <v>0</v>
      </c>
      <c r="M466">
        <v>0</v>
      </c>
      <c r="N466">
        <v>0</v>
      </c>
    </row>
    <row r="467" spans="1:16" x14ac:dyDescent="0.25">
      <c r="A467" s="1" t="s">
        <v>544</v>
      </c>
      <c r="B467">
        <v>4200</v>
      </c>
      <c r="C467">
        <v>5100</v>
      </c>
      <c r="D467" t="s">
        <v>530</v>
      </c>
      <c r="E467">
        <v>2300</v>
      </c>
      <c r="F467">
        <v>11</v>
      </c>
      <c r="G467" t="s">
        <v>44</v>
      </c>
      <c r="H467" t="s">
        <v>45</v>
      </c>
      <c r="I467" t="s">
        <v>28</v>
      </c>
      <c r="J467">
        <v>0</v>
      </c>
      <c r="K467" s="2">
        <v>1428.88</v>
      </c>
      <c r="L467" s="2">
        <v>2132.66</v>
      </c>
      <c r="M467">
        <v>0</v>
      </c>
      <c r="N467">
        <v>348.36</v>
      </c>
      <c r="P467" s="2"/>
    </row>
    <row r="468" spans="1:16" x14ac:dyDescent="0.25">
      <c r="A468" s="1" t="s">
        <v>545</v>
      </c>
      <c r="B468">
        <v>4200</v>
      </c>
      <c r="C468">
        <v>5100</v>
      </c>
      <c r="D468" t="s">
        <v>530</v>
      </c>
      <c r="E468">
        <v>2300</v>
      </c>
      <c r="F468">
        <v>11</v>
      </c>
      <c r="G468" t="s">
        <v>44</v>
      </c>
      <c r="H468" t="s">
        <v>45</v>
      </c>
      <c r="I468" t="s">
        <v>30</v>
      </c>
      <c r="J468">
        <v>0</v>
      </c>
      <c r="K468" s="2">
        <v>6312.98</v>
      </c>
      <c r="L468">
        <v>0</v>
      </c>
      <c r="M468">
        <v>0</v>
      </c>
      <c r="N468">
        <v>0</v>
      </c>
      <c r="O468" s="2"/>
    </row>
    <row r="469" spans="1:16" x14ac:dyDescent="0.25">
      <c r="A469" s="1" t="s">
        <v>546</v>
      </c>
      <c r="B469">
        <v>4200</v>
      </c>
      <c r="C469">
        <v>5100</v>
      </c>
      <c r="D469" t="s">
        <v>530</v>
      </c>
      <c r="E469">
        <v>2300</v>
      </c>
      <c r="F469">
        <v>11</v>
      </c>
      <c r="G469" t="s">
        <v>48</v>
      </c>
      <c r="H469" t="s">
        <v>49</v>
      </c>
      <c r="I469" t="s">
        <v>28</v>
      </c>
      <c r="J469">
        <v>0</v>
      </c>
      <c r="K469">
        <v>95.64</v>
      </c>
      <c r="L469">
        <v>95.64</v>
      </c>
      <c r="M469">
        <v>0</v>
      </c>
      <c r="N469">
        <v>0</v>
      </c>
    </row>
    <row r="470" spans="1:16" x14ac:dyDescent="0.25">
      <c r="A470" s="1" t="s">
        <v>547</v>
      </c>
      <c r="B470">
        <v>4200</v>
      </c>
      <c r="C470">
        <v>5100</v>
      </c>
      <c r="D470" t="s">
        <v>530</v>
      </c>
      <c r="E470">
        <v>2300</v>
      </c>
      <c r="F470">
        <v>11</v>
      </c>
      <c r="G470" t="s">
        <v>48</v>
      </c>
      <c r="H470" t="s">
        <v>49</v>
      </c>
      <c r="I470" t="s">
        <v>30</v>
      </c>
      <c r="J470">
        <v>0</v>
      </c>
      <c r="K470" s="2">
        <v>4200</v>
      </c>
      <c r="L470">
        <v>128.80000000000001</v>
      </c>
      <c r="M470">
        <v>0</v>
      </c>
      <c r="N470">
        <v>0</v>
      </c>
    </row>
    <row r="471" spans="1:16" x14ac:dyDescent="0.25">
      <c r="A471" s="1" t="s">
        <v>548</v>
      </c>
      <c r="B471">
        <v>4200</v>
      </c>
      <c r="C471">
        <v>5100</v>
      </c>
      <c r="D471" t="s">
        <v>530</v>
      </c>
      <c r="E471">
        <v>2300</v>
      </c>
      <c r="F471">
        <v>11</v>
      </c>
      <c r="G471" t="s">
        <v>48</v>
      </c>
      <c r="H471" t="s">
        <v>49</v>
      </c>
      <c r="I471" t="s">
        <v>30</v>
      </c>
      <c r="J471">
        <v>10300</v>
      </c>
      <c r="K471">
        <v>0</v>
      </c>
      <c r="L471" s="2">
        <v>4368.7</v>
      </c>
      <c r="M471">
        <v>0</v>
      </c>
      <c r="N471" s="2">
        <v>4368.7</v>
      </c>
    </row>
    <row r="472" spans="1:16" x14ac:dyDescent="0.25">
      <c r="A472" s="1" t="s">
        <v>549</v>
      </c>
      <c r="B472">
        <v>4200</v>
      </c>
      <c r="C472">
        <v>5100</v>
      </c>
      <c r="D472" t="s">
        <v>530</v>
      </c>
      <c r="E472">
        <v>2300</v>
      </c>
      <c r="F472">
        <v>11</v>
      </c>
      <c r="G472" t="s">
        <v>53</v>
      </c>
      <c r="H472" t="s">
        <v>54</v>
      </c>
      <c r="I472" t="s">
        <v>28</v>
      </c>
      <c r="J472">
        <v>0</v>
      </c>
      <c r="K472">
        <v>0</v>
      </c>
      <c r="L472">
        <v>-97.96</v>
      </c>
      <c r="M472">
        <v>0</v>
      </c>
      <c r="N472">
        <v>421.18</v>
      </c>
    </row>
    <row r="473" spans="1:16" x14ac:dyDescent="0.25">
      <c r="A473" s="1" t="s">
        <v>550</v>
      </c>
      <c r="B473">
        <v>4200</v>
      </c>
      <c r="C473">
        <v>5100</v>
      </c>
      <c r="D473" t="s">
        <v>530</v>
      </c>
      <c r="E473">
        <v>2300</v>
      </c>
      <c r="F473">
        <v>11</v>
      </c>
      <c r="G473" t="s">
        <v>53</v>
      </c>
      <c r="H473" t="s">
        <v>54</v>
      </c>
      <c r="I473" t="s">
        <v>30</v>
      </c>
      <c r="J473">
        <v>0</v>
      </c>
      <c r="K473">
        <v>0</v>
      </c>
      <c r="L473">
        <v>0</v>
      </c>
      <c r="M473">
        <v>0</v>
      </c>
      <c r="N473">
        <v>0</v>
      </c>
    </row>
    <row r="474" spans="1:16" x14ac:dyDescent="0.25">
      <c r="A474" s="1" t="s">
        <v>551</v>
      </c>
      <c r="B474">
        <v>4200</v>
      </c>
      <c r="C474">
        <v>5100</v>
      </c>
      <c r="D474" t="s">
        <v>530</v>
      </c>
      <c r="E474">
        <v>2300</v>
      </c>
      <c r="F474">
        <v>11</v>
      </c>
      <c r="G474" t="s">
        <v>53</v>
      </c>
      <c r="H474" t="s">
        <v>54</v>
      </c>
      <c r="I474" t="s">
        <v>30</v>
      </c>
      <c r="J474">
        <v>10300</v>
      </c>
      <c r="K474">
        <v>0</v>
      </c>
      <c r="L474" s="2">
        <v>4253.59</v>
      </c>
      <c r="M474">
        <v>0</v>
      </c>
      <c r="N474" s="2">
        <v>4129.58</v>
      </c>
    </row>
    <row r="475" spans="1:16" hidden="1" x14ac:dyDescent="0.25">
      <c r="A475" s="1" t="s">
        <v>552</v>
      </c>
      <c r="B475">
        <v>1000</v>
      </c>
      <c r="C475">
        <v>5100</v>
      </c>
      <c r="D475" t="s">
        <v>530</v>
      </c>
      <c r="E475">
        <v>2300</v>
      </c>
      <c r="F475">
        <v>41</v>
      </c>
      <c r="G475" t="s">
        <v>20</v>
      </c>
      <c r="H475">
        <v>0</v>
      </c>
      <c r="I475">
        <v>0</v>
      </c>
      <c r="J475">
        <v>0</v>
      </c>
      <c r="K475" s="2">
        <v>174918.01</v>
      </c>
      <c r="L475">
        <v>202.84</v>
      </c>
      <c r="M475">
        <v>0</v>
      </c>
      <c r="N475">
        <v>193.18</v>
      </c>
    </row>
    <row r="476" spans="1:16" hidden="1" x14ac:dyDescent="0.25">
      <c r="A476" s="1" t="s">
        <v>553</v>
      </c>
      <c r="B476">
        <v>1000</v>
      </c>
      <c r="C476">
        <v>5100</v>
      </c>
      <c r="D476" t="s">
        <v>530</v>
      </c>
      <c r="E476">
        <v>2300</v>
      </c>
      <c r="F476">
        <v>41</v>
      </c>
      <c r="G476" t="s">
        <v>20</v>
      </c>
      <c r="H476">
        <v>0</v>
      </c>
      <c r="I476">
        <v>0</v>
      </c>
      <c r="J476">
        <v>10100</v>
      </c>
      <c r="K476">
        <v>0</v>
      </c>
      <c r="L476" s="2">
        <v>57933.91</v>
      </c>
      <c r="M476">
        <v>0</v>
      </c>
      <c r="N476" s="2">
        <v>57608.4</v>
      </c>
      <c r="O476" s="2"/>
    </row>
    <row r="477" spans="1:16" hidden="1" x14ac:dyDescent="0.25">
      <c r="A477" s="1" t="s">
        <v>554</v>
      </c>
      <c r="B477">
        <v>1000</v>
      </c>
      <c r="C477">
        <v>5100</v>
      </c>
      <c r="D477" t="s">
        <v>530</v>
      </c>
      <c r="E477">
        <v>2300</v>
      </c>
      <c r="F477">
        <v>41</v>
      </c>
      <c r="G477" t="s">
        <v>20</v>
      </c>
      <c r="H477">
        <v>0</v>
      </c>
      <c r="I477">
        <v>0</v>
      </c>
      <c r="J477">
        <v>10200</v>
      </c>
      <c r="K477">
        <v>0</v>
      </c>
      <c r="L477" s="2">
        <v>115712.38</v>
      </c>
      <c r="M477">
        <v>0</v>
      </c>
      <c r="N477" s="2">
        <v>112601.53</v>
      </c>
      <c r="O477" s="2"/>
      <c r="P477" s="2"/>
    </row>
    <row r="478" spans="1:16" hidden="1" x14ac:dyDescent="0.25">
      <c r="A478" s="1" t="s">
        <v>555</v>
      </c>
      <c r="B478">
        <v>1000</v>
      </c>
      <c r="C478">
        <v>5100</v>
      </c>
      <c r="D478" t="s">
        <v>530</v>
      </c>
      <c r="E478">
        <v>2300</v>
      </c>
      <c r="F478">
        <v>41</v>
      </c>
      <c r="G478" t="s">
        <v>128</v>
      </c>
      <c r="H478">
        <v>13055</v>
      </c>
      <c r="I478">
        <v>0</v>
      </c>
      <c r="J478">
        <v>0</v>
      </c>
      <c r="K478">
        <v>59</v>
      </c>
      <c r="L478">
        <v>0</v>
      </c>
      <c r="M478">
        <v>0</v>
      </c>
      <c r="N478">
        <v>0</v>
      </c>
    </row>
    <row r="479" spans="1:16" x14ac:dyDescent="0.25">
      <c r="A479" s="1" t="s">
        <v>556</v>
      </c>
      <c r="B479">
        <v>4430</v>
      </c>
      <c r="C479">
        <v>5100</v>
      </c>
      <c r="D479" t="s">
        <v>530</v>
      </c>
      <c r="E479">
        <v>2300</v>
      </c>
      <c r="F479">
        <v>41</v>
      </c>
      <c r="G479" t="s">
        <v>91</v>
      </c>
      <c r="H479" t="s">
        <v>92</v>
      </c>
      <c r="I479">
        <v>0</v>
      </c>
      <c r="J479">
        <v>10200</v>
      </c>
      <c r="K479">
        <v>0</v>
      </c>
      <c r="L479" s="2">
        <v>5162.74</v>
      </c>
      <c r="M479">
        <v>0</v>
      </c>
      <c r="N479" s="2">
        <v>5162.74</v>
      </c>
      <c r="O479" s="2">
        <f>L479-M479-N479</f>
        <v>0</v>
      </c>
    </row>
    <row r="480" spans="1:16" x14ac:dyDescent="0.25">
      <c r="A480" s="1" t="s">
        <v>557</v>
      </c>
      <c r="B480">
        <v>4430</v>
      </c>
      <c r="C480">
        <v>5100</v>
      </c>
      <c r="D480" t="s">
        <v>530</v>
      </c>
      <c r="E480">
        <v>2300</v>
      </c>
      <c r="F480">
        <v>41</v>
      </c>
      <c r="G480" t="s">
        <v>61</v>
      </c>
      <c r="H480" t="s">
        <v>62</v>
      </c>
      <c r="I480">
        <v>0</v>
      </c>
      <c r="J480">
        <v>10200</v>
      </c>
      <c r="K480">
        <v>0</v>
      </c>
      <c r="L480">
        <v>0</v>
      </c>
      <c r="M480">
        <v>0</v>
      </c>
      <c r="N480" s="2">
        <v>6277.1</v>
      </c>
      <c r="P480" s="2"/>
    </row>
    <row r="481" spans="1:16" x14ac:dyDescent="0.25">
      <c r="A481" s="1" t="s">
        <v>558</v>
      </c>
      <c r="B481">
        <v>4410</v>
      </c>
      <c r="C481">
        <v>5100</v>
      </c>
      <c r="D481" t="s">
        <v>530</v>
      </c>
      <c r="E481">
        <v>2300</v>
      </c>
      <c r="F481">
        <v>41</v>
      </c>
      <c r="G481" t="s">
        <v>110</v>
      </c>
      <c r="H481" t="s">
        <v>111</v>
      </c>
      <c r="I481">
        <v>0</v>
      </c>
      <c r="J481">
        <v>0</v>
      </c>
      <c r="K481">
        <v>763.54</v>
      </c>
      <c r="L481">
        <v>763.54</v>
      </c>
      <c r="M481">
        <v>0</v>
      </c>
      <c r="N481">
        <v>0</v>
      </c>
      <c r="O481" s="2">
        <f>L481-M481-N481</f>
        <v>763.54</v>
      </c>
    </row>
    <row r="482" spans="1:16" x14ac:dyDescent="0.25">
      <c r="A482" s="1" t="s">
        <v>559</v>
      </c>
      <c r="B482">
        <v>4430</v>
      </c>
      <c r="C482">
        <v>5100</v>
      </c>
      <c r="D482" t="s">
        <v>530</v>
      </c>
      <c r="E482">
        <v>2300</v>
      </c>
      <c r="F482">
        <v>41</v>
      </c>
      <c r="G482" t="s">
        <v>35</v>
      </c>
      <c r="H482" t="s">
        <v>36</v>
      </c>
      <c r="I482">
        <v>0</v>
      </c>
      <c r="J482">
        <v>10200</v>
      </c>
      <c r="K482">
        <v>0</v>
      </c>
      <c r="L482">
        <v>0</v>
      </c>
      <c r="M482">
        <v>0</v>
      </c>
      <c r="N482">
        <v>0</v>
      </c>
    </row>
    <row r="483" spans="1:16" x14ac:dyDescent="0.25">
      <c r="A483" s="1" t="s">
        <v>560</v>
      </c>
      <c r="B483">
        <v>4200</v>
      </c>
      <c r="C483">
        <v>5100</v>
      </c>
      <c r="D483" t="s">
        <v>530</v>
      </c>
      <c r="E483">
        <v>2300</v>
      </c>
      <c r="F483">
        <v>41</v>
      </c>
      <c r="G483" t="s">
        <v>38</v>
      </c>
      <c r="H483" t="s">
        <v>39</v>
      </c>
      <c r="I483" t="s">
        <v>30</v>
      </c>
      <c r="J483">
        <v>0</v>
      </c>
      <c r="K483" s="2">
        <v>40648.980000000003</v>
      </c>
      <c r="L483">
        <v>0</v>
      </c>
      <c r="M483">
        <v>0</v>
      </c>
      <c r="N483">
        <v>0</v>
      </c>
    </row>
    <row r="484" spans="1:16" x14ac:dyDescent="0.25">
      <c r="A484" s="1" t="s">
        <v>561</v>
      </c>
      <c r="B484">
        <v>4200</v>
      </c>
      <c r="C484">
        <v>5100</v>
      </c>
      <c r="D484" t="s">
        <v>530</v>
      </c>
      <c r="E484">
        <v>2300</v>
      </c>
      <c r="F484">
        <v>41</v>
      </c>
      <c r="G484" t="s">
        <v>38</v>
      </c>
      <c r="H484" t="s">
        <v>39</v>
      </c>
      <c r="I484" t="s">
        <v>30</v>
      </c>
      <c r="J484">
        <v>10100</v>
      </c>
      <c r="K484">
        <v>0</v>
      </c>
      <c r="L484" s="2">
        <v>32413.89</v>
      </c>
      <c r="M484">
        <v>0</v>
      </c>
      <c r="N484" s="2">
        <v>32413.89</v>
      </c>
    </row>
    <row r="485" spans="1:16" x14ac:dyDescent="0.25">
      <c r="A485" s="1" t="s">
        <v>562</v>
      </c>
      <c r="B485">
        <v>4200</v>
      </c>
      <c r="C485">
        <v>5100</v>
      </c>
      <c r="D485" t="s">
        <v>530</v>
      </c>
      <c r="E485">
        <v>2300</v>
      </c>
      <c r="F485">
        <v>41</v>
      </c>
      <c r="G485" t="s">
        <v>38</v>
      </c>
      <c r="H485" t="s">
        <v>39</v>
      </c>
      <c r="I485" t="s">
        <v>30</v>
      </c>
      <c r="J485">
        <v>10200</v>
      </c>
      <c r="K485">
        <v>0</v>
      </c>
      <c r="L485" s="2">
        <v>10209.25</v>
      </c>
      <c r="M485">
        <v>0</v>
      </c>
      <c r="N485" s="2">
        <v>9323.0400000000009</v>
      </c>
    </row>
    <row r="486" spans="1:16" x14ac:dyDescent="0.25">
      <c r="A486" s="1" t="s">
        <v>563</v>
      </c>
      <c r="B486">
        <v>4200</v>
      </c>
      <c r="C486">
        <v>5100</v>
      </c>
      <c r="D486" t="s">
        <v>530</v>
      </c>
      <c r="E486">
        <v>2300</v>
      </c>
      <c r="F486">
        <v>41</v>
      </c>
      <c r="G486" t="s">
        <v>180</v>
      </c>
      <c r="H486" t="s">
        <v>181</v>
      </c>
      <c r="I486" t="s">
        <v>30</v>
      </c>
      <c r="J486">
        <v>0</v>
      </c>
      <c r="K486" s="2">
        <v>4180.32</v>
      </c>
      <c r="L486">
        <v>520.66999999999996</v>
      </c>
      <c r="M486">
        <v>0</v>
      </c>
      <c r="N486">
        <v>0</v>
      </c>
    </row>
    <row r="487" spans="1:16" x14ac:dyDescent="0.25">
      <c r="A487" s="1" t="s">
        <v>564</v>
      </c>
      <c r="B487">
        <v>4200</v>
      </c>
      <c r="C487">
        <v>5100</v>
      </c>
      <c r="D487" t="s">
        <v>530</v>
      </c>
      <c r="E487">
        <v>2300</v>
      </c>
      <c r="F487">
        <v>41</v>
      </c>
      <c r="G487" t="s">
        <v>180</v>
      </c>
      <c r="H487" t="s">
        <v>181</v>
      </c>
      <c r="I487" t="s">
        <v>30</v>
      </c>
      <c r="J487">
        <v>10200</v>
      </c>
      <c r="K487">
        <v>0</v>
      </c>
      <c r="L487" s="2">
        <v>10279.33</v>
      </c>
      <c r="M487">
        <v>0</v>
      </c>
      <c r="N487" s="2">
        <v>10279.33</v>
      </c>
      <c r="O487" s="2"/>
    </row>
    <row r="488" spans="1:16" hidden="1" x14ac:dyDescent="0.25">
      <c r="A488" s="1" t="s">
        <v>565</v>
      </c>
      <c r="B488">
        <v>1000</v>
      </c>
      <c r="C488">
        <v>5100</v>
      </c>
      <c r="D488" t="s">
        <v>530</v>
      </c>
      <c r="E488">
        <v>2300</v>
      </c>
      <c r="F488">
        <v>91</v>
      </c>
      <c r="G488" t="s">
        <v>20</v>
      </c>
      <c r="H488">
        <v>0</v>
      </c>
      <c r="I488">
        <v>0</v>
      </c>
      <c r="J488">
        <v>0</v>
      </c>
      <c r="K488" s="2">
        <v>24551.49</v>
      </c>
      <c r="L488">
        <v>0</v>
      </c>
      <c r="M488">
        <v>0</v>
      </c>
      <c r="N488">
        <v>0</v>
      </c>
    </row>
    <row r="489" spans="1:16" hidden="1" x14ac:dyDescent="0.25">
      <c r="A489" s="1" t="s">
        <v>566</v>
      </c>
      <c r="B489">
        <v>1000</v>
      </c>
      <c r="C489">
        <v>5100</v>
      </c>
      <c r="D489" t="s">
        <v>530</v>
      </c>
      <c r="E489">
        <v>2300</v>
      </c>
      <c r="F489">
        <v>91</v>
      </c>
      <c r="G489" t="s">
        <v>20</v>
      </c>
      <c r="H489">
        <v>0</v>
      </c>
      <c r="I489">
        <v>0</v>
      </c>
      <c r="J489">
        <v>10100</v>
      </c>
      <c r="K489">
        <v>0</v>
      </c>
      <c r="L489" s="2">
        <v>23671.46</v>
      </c>
      <c r="M489">
        <v>0</v>
      </c>
      <c r="N489" s="2">
        <v>23671.46</v>
      </c>
      <c r="O489" s="2"/>
    </row>
    <row r="490" spans="1:16" hidden="1" x14ac:dyDescent="0.25">
      <c r="A490" s="1" t="s">
        <v>567</v>
      </c>
      <c r="B490">
        <v>1000</v>
      </c>
      <c r="C490">
        <v>5100</v>
      </c>
      <c r="D490" t="s">
        <v>530</v>
      </c>
      <c r="E490">
        <v>2300</v>
      </c>
      <c r="F490">
        <v>91</v>
      </c>
      <c r="G490" t="s">
        <v>20</v>
      </c>
      <c r="H490">
        <v>0</v>
      </c>
      <c r="I490">
        <v>0</v>
      </c>
      <c r="J490">
        <v>10200</v>
      </c>
      <c r="K490">
        <v>0</v>
      </c>
      <c r="L490" s="2">
        <v>10275.66</v>
      </c>
      <c r="M490">
        <v>0</v>
      </c>
      <c r="N490" s="2">
        <v>10209.200000000001</v>
      </c>
      <c r="O490" s="2"/>
    </row>
    <row r="491" spans="1:16" x14ac:dyDescent="0.25">
      <c r="A491" s="1" t="s">
        <v>568</v>
      </c>
      <c r="B491">
        <v>4410</v>
      </c>
      <c r="C491">
        <v>5100</v>
      </c>
      <c r="D491" t="s">
        <v>530</v>
      </c>
      <c r="E491">
        <v>2300</v>
      </c>
      <c r="F491">
        <v>91</v>
      </c>
      <c r="G491" t="s">
        <v>110</v>
      </c>
      <c r="H491" t="s">
        <v>111</v>
      </c>
      <c r="I491">
        <v>0</v>
      </c>
      <c r="J491">
        <v>0</v>
      </c>
      <c r="K491" s="2">
        <v>1064.76</v>
      </c>
      <c r="L491" s="2">
        <v>1064.76</v>
      </c>
      <c r="M491">
        <v>0</v>
      </c>
      <c r="N491">
        <v>0</v>
      </c>
      <c r="O491" s="2">
        <f>L491-M491-N491</f>
        <v>1064.76</v>
      </c>
      <c r="P491" s="2"/>
    </row>
    <row r="492" spans="1:16" x14ac:dyDescent="0.25">
      <c r="A492" s="1" t="s">
        <v>569</v>
      </c>
      <c r="B492">
        <v>4200</v>
      </c>
      <c r="C492">
        <v>5100</v>
      </c>
      <c r="D492" t="s">
        <v>530</v>
      </c>
      <c r="E492">
        <v>2300</v>
      </c>
      <c r="F492">
        <v>91</v>
      </c>
      <c r="G492" t="s">
        <v>38</v>
      </c>
      <c r="H492" t="s">
        <v>39</v>
      </c>
      <c r="I492" t="s">
        <v>28</v>
      </c>
      <c r="J492">
        <v>0</v>
      </c>
      <c r="K492" s="2">
        <v>3249.79</v>
      </c>
      <c r="L492" s="2">
        <v>3249.79</v>
      </c>
      <c r="M492">
        <v>0</v>
      </c>
      <c r="N492">
        <v>0</v>
      </c>
      <c r="P492" s="2"/>
    </row>
    <row r="493" spans="1:16" x14ac:dyDescent="0.25">
      <c r="A493" s="1" t="s">
        <v>570</v>
      </c>
      <c r="B493">
        <v>4200</v>
      </c>
      <c r="C493">
        <v>5100</v>
      </c>
      <c r="D493" t="s">
        <v>530</v>
      </c>
      <c r="E493">
        <v>2300</v>
      </c>
      <c r="F493">
        <v>91</v>
      </c>
      <c r="G493" t="s">
        <v>38</v>
      </c>
      <c r="H493" t="s">
        <v>39</v>
      </c>
      <c r="I493" t="s">
        <v>30</v>
      </c>
      <c r="J493">
        <v>0</v>
      </c>
      <c r="K493" s="2">
        <v>13133.56</v>
      </c>
      <c r="L493">
        <v>0</v>
      </c>
      <c r="M493">
        <v>0</v>
      </c>
      <c r="N493">
        <v>0</v>
      </c>
    </row>
    <row r="494" spans="1:16" x14ac:dyDescent="0.25">
      <c r="A494" s="1" t="s">
        <v>571</v>
      </c>
      <c r="B494">
        <v>4200</v>
      </c>
      <c r="C494">
        <v>5100</v>
      </c>
      <c r="D494" t="s">
        <v>530</v>
      </c>
      <c r="E494">
        <v>2300</v>
      </c>
      <c r="F494">
        <v>91</v>
      </c>
      <c r="G494" t="s">
        <v>38</v>
      </c>
      <c r="H494" t="s">
        <v>39</v>
      </c>
      <c r="I494" t="s">
        <v>30</v>
      </c>
      <c r="J494">
        <v>10100</v>
      </c>
      <c r="K494">
        <v>0</v>
      </c>
      <c r="L494" s="2">
        <v>7132.61</v>
      </c>
      <c r="M494">
        <v>0</v>
      </c>
      <c r="N494" s="2">
        <v>5002.92</v>
      </c>
      <c r="P494" s="2"/>
    </row>
    <row r="495" spans="1:16" hidden="1" x14ac:dyDescent="0.25">
      <c r="A495" s="1" t="s">
        <v>572</v>
      </c>
      <c r="B495">
        <v>1000</v>
      </c>
      <c r="C495">
        <v>5100</v>
      </c>
      <c r="D495" t="s">
        <v>530</v>
      </c>
      <c r="E495">
        <v>2300</v>
      </c>
      <c r="F495">
        <v>101</v>
      </c>
      <c r="G495" t="s">
        <v>20</v>
      </c>
      <c r="H495">
        <v>0</v>
      </c>
      <c r="I495">
        <v>0</v>
      </c>
      <c r="J495">
        <v>0</v>
      </c>
      <c r="K495" s="2">
        <v>50075.43</v>
      </c>
      <c r="L495">
        <v>0</v>
      </c>
      <c r="M495">
        <v>0</v>
      </c>
      <c r="N495">
        <v>0</v>
      </c>
    </row>
    <row r="496" spans="1:16" hidden="1" x14ac:dyDescent="0.25">
      <c r="A496" s="1" t="s">
        <v>573</v>
      </c>
      <c r="B496">
        <v>1000</v>
      </c>
      <c r="C496">
        <v>5100</v>
      </c>
      <c r="D496" t="s">
        <v>530</v>
      </c>
      <c r="E496">
        <v>2300</v>
      </c>
      <c r="F496">
        <v>101</v>
      </c>
      <c r="G496" t="s">
        <v>20</v>
      </c>
      <c r="H496">
        <v>0</v>
      </c>
      <c r="I496">
        <v>0</v>
      </c>
      <c r="J496">
        <v>10100</v>
      </c>
      <c r="K496">
        <v>0</v>
      </c>
      <c r="L496" s="2">
        <v>35305.440000000002</v>
      </c>
      <c r="M496">
        <v>0</v>
      </c>
      <c r="N496" s="2">
        <v>34791.870000000003</v>
      </c>
      <c r="O496" s="2"/>
    </row>
    <row r="497" spans="1:16" hidden="1" x14ac:dyDescent="0.25">
      <c r="A497" s="1" t="s">
        <v>574</v>
      </c>
      <c r="B497">
        <v>1000</v>
      </c>
      <c r="C497">
        <v>5100</v>
      </c>
      <c r="D497" t="s">
        <v>530</v>
      </c>
      <c r="E497">
        <v>2300</v>
      </c>
      <c r="F497">
        <v>101</v>
      </c>
      <c r="G497" t="s">
        <v>20</v>
      </c>
      <c r="H497">
        <v>0</v>
      </c>
      <c r="I497">
        <v>0</v>
      </c>
      <c r="J497">
        <v>10200</v>
      </c>
      <c r="K497">
        <v>0</v>
      </c>
      <c r="L497" s="2">
        <v>10092.92</v>
      </c>
      <c r="M497">
        <v>0</v>
      </c>
      <c r="N497" s="2">
        <v>10092.92</v>
      </c>
      <c r="O497" s="2"/>
    </row>
    <row r="498" spans="1:16" x14ac:dyDescent="0.25">
      <c r="A498" s="1" t="s">
        <v>575</v>
      </c>
      <c r="B498">
        <v>4430</v>
      </c>
      <c r="C498">
        <v>5100</v>
      </c>
      <c r="D498" t="s">
        <v>530</v>
      </c>
      <c r="E498">
        <v>2300</v>
      </c>
      <c r="F498">
        <v>101</v>
      </c>
      <c r="G498" t="s">
        <v>76</v>
      </c>
      <c r="H498" t="s">
        <v>77</v>
      </c>
      <c r="I498">
        <v>0</v>
      </c>
      <c r="J498">
        <v>10100</v>
      </c>
      <c r="K498">
        <v>0</v>
      </c>
      <c r="L498">
        <v>0</v>
      </c>
      <c r="M498">
        <v>0</v>
      </c>
      <c r="N498" s="2">
        <v>10398.299999999999</v>
      </c>
      <c r="O498" s="2"/>
      <c r="P498" s="2"/>
    </row>
    <row r="499" spans="1:16" x14ac:dyDescent="0.25">
      <c r="A499" s="1" t="s">
        <v>576</v>
      </c>
      <c r="B499">
        <v>4430</v>
      </c>
      <c r="C499">
        <v>5100</v>
      </c>
      <c r="D499" t="s">
        <v>530</v>
      </c>
      <c r="E499">
        <v>2300</v>
      </c>
      <c r="F499">
        <v>101</v>
      </c>
      <c r="G499" t="s">
        <v>91</v>
      </c>
      <c r="H499" t="s">
        <v>92</v>
      </c>
      <c r="I499">
        <v>0</v>
      </c>
      <c r="J499">
        <v>10100</v>
      </c>
      <c r="K499">
        <v>0</v>
      </c>
      <c r="L499" s="2">
        <v>5046.46</v>
      </c>
      <c r="M499">
        <v>0</v>
      </c>
      <c r="N499" s="2">
        <v>5046.46</v>
      </c>
      <c r="O499" s="2">
        <f t="shared" ref="O499:O500" si="19">L499-M499-N499</f>
        <v>0</v>
      </c>
    </row>
    <row r="500" spans="1:16" x14ac:dyDescent="0.25">
      <c r="A500" s="1" t="s">
        <v>577</v>
      </c>
      <c r="B500">
        <v>4410</v>
      </c>
      <c r="C500">
        <v>5100</v>
      </c>
      <c r="D500" t="s">
        <v>530</v>
      </c>
      <c r="E500">
        <v>2300</v>
      </c>
      <c r="F500">
        <v>101</v>
      </c>
      <c r="G500" t="s">
        <v>110</v>
      </c>
      <c r="H500" t="s">
        <v>111</v>
      </c>
      <c r="I500">
        <v>0</v>
      </c>
      <c r="J500">
        <v>0</v>
      </c>
      <c r="K500">
        <v>842.36</v>
      </c>
      <c r="L500">
        <v>842.36</v>
      </c>
      <c r="M500">
        <v>0</v>
      </c>
      <c r="N500">
        <v>0</v>
      </c>
      <c r="O500" s="2">
        <f t="shared" si="19"/>
        <v>842.36</v>
      </c>
    </row>
    <row r="501" spans="1:16" x14ac:dyDescent="0.25">
      <c r="A501" s="1" t="s">
        <v>578</v>
      </c>
      <c r="B501">
        <v>4430</v>
      </c>
      <c r="C501">
        <v>5100</v>
      </c>
      <c r="D501" t="s">
        <v>530</v>
      </c>
      <c r="E501">
        <v>2300</v>
      </c>
      <c r="F501">
        <v>101</v>
      </c>
      <c r="G501" t="s">
        <v>35</v>
      </c>
      <c r="H501" t="s">
        <v>36</v>
      </c>
      <c r="I501">
        <v>0</v>
      </c>
      <c r="J501">
        <v>10100</v>
      </c>
      <c r="K501">
        <v>0</v>
      </c>
      <c r="L501">
        <v>0</v>
      </c>
      <c r="M501">
        <v>0</v>
      </c>
      <c r="N501">
        <v>0</v>
      </c>
    </row>
    <row r="502" spans="1:16" x14ac:dyDescent="0.25">
      <c r="A502" s="1" t="s">
        <v>579</v>
      </c>
      <c r="B502">
        <v>4200</v>
      </c>
      <c r="C502">
        <v>5100</v>
      </c>
      <c r="D502" t="s">
        <v>530</v>
      </c>
      <c r="E502">
        <v>2300</v>
      </c>
      <c r="F502">
        <v>101</v>
      </c>
      <c r="G502" t="s">
        <v>38</v>
      </c>
      <c r="H502" t="s">
        <v>39</v>
      </c>
      <c r="I502" t="s">
        <v>28</v>
      </c>
      <c r="J502">
        <v>0</v>
      </c>
      <c r="K502" s="2">
        <v>2654.61</v>
      </c>
      <c r="L502" s="2">
        <v>2654.61</v>
      </c>
      <c r="M502">
        <v>0</v>
      </c>
      <c r="N502">
        <v>0</v>
      </c>
      <c r="P502" s="2"/>
    </row>
    <row r="503" spans="1:16" x14ac:dyDescent="0.25">
      <c r="A503" s="1" t="s">
        <v>580</v>
      </c>
      <c r="B503">
        <v>4200</v>
      </c>
      <c r="C503">
        <v>5100</v>
      </c>
      <c r="D503" t="s">
        <v>530</v>
      </c>
      <c r="E503">
        <v>2300</v>
      </c>
      <c r="F503">
        <v>101</v>
      </c>
      <c r="G503" t="s">
        <v>38</v>
      </c>
      <c r="H503" t="s">
        <v>39</v>
      </c>
      <c r="I503" t="s">
        <v>30</v>
      </c>
      <c r="J503">
        <v>0</v>
      </c>
      <c r="K503" s="2">
        <v>9500</v>
      </c>
      <c r="L503">
        <v>0</v>
      </c>
      <c r="M503">
        <v>0</v>
      </c>
      <c r="N503">
        <v>0</v>
      </c>
    </row>
    <row r="504" spans="1:16" x14ac:dyDescent="0.25">
      <c r="A504" s="1" t="s">
        <v>581</v>
      </c>
      <c r="B504">
        <v>4200</v>
      </c>
      <c r="C504">
        <v>5100</v>
      </c>
      <c r="D504" t="s">
        <v>530</v>
      </c>
      <c r="E504">
        <v>2300</v>
      </c>
      <c r="F504">
        <v>101</v>
      </c>
      <c r="G504" t="s">
        <v>38</v>
      </c>
      <c r="H504" t="s">
        <v>39</v>
      </c>
      <c r="I504" t="s">
        <v>30</v>
      </c>
      <c r="J504">
        <v>10100</v>
      </c>
      <c r="K504">
        <v>0</v>
      </c>
      <c r="L504" s="2">
        <v>9131.2199999999993</v>
      </c>
      <c r="M504">
        <v>0</v>
      </c>
      <c r="N504" s="2">
        <v>4702</v>
      </c>
      <c r="P504" s="2"/>
    </row>
    <row r="505" spans="1:16" hidden="1" x14ac:dyDescent="0.25">
      <c r="A505" s="1" t="s">
        <v>582</v>
      </c>
      <c r="B505">
        <v>1000</v>
      </c>
      <c r="C505">
        <v>5100</v>
      </c>
      <c r="D505" t="s">
        <v>530</v>
      </c>
      <c r="E505">
        <v>2300</v>
      </c>
      <c r="F505">
        <v>111</v>
      </c>
      <c r="G505" t="s">
        <v>20</v>
      </c>
      <c r="H505">
        <v>0</v>
      </c>
      <c r="I505">
        <v>0</v>
      </c>
      <c r="J505">
        <v>0</v>
      </c>
      <c r="K505" s="2">
        <v>42214.06</v>
      </c>
      <c r="L505">
        <v>0</v>
      </c>
      <c r="M505">
        <v>0</v>
      </c>
      <c r="N505">
        <v>0</v>
      </c>
    </row>
    <row r="506" spans="1:16" hidden="1" x14ac:dyDescent="0.25">
      <c r="A506" s="1" t="s">
        <v>583</v>
      </c>
      <c r="B506">
        <v>1000</v>
      </c>
      <c r="C506">
        <v>5100</v>
      </c>
      <c r="D506" t="s">
        <v>530</v>
      </c>
      <c r="E506">
        <v>2300</v>
      </c>
      <c r="F506">
        <v>111</v>
      </c>
      <c r="G506" t="s">
        <v>20</v>
      </c>
      <c r="H506">
        <v>0</v>
      </c>
      <c r="I506">
        <v>0</v>
      </c>
      <c r="J506">
        <v>10100</v>
      </c>
      <c r="K506">
        <v>0</v>
      </c>
      <c r="L506" s="2">
        <v>18780.28</v>
      </c>
      <c r="M506">
        <v>0</v>
      </c>
      <c r="N506" s="2">
        <v>18755.75</v>
      </c>
      <c r="O506" s="2"/>
    </row>
    <row r="507" spans="1:16" hidden="1" x14ac:dyDescent="0.25">
      <c r="A507" s="1" t="s">
        <v>584</v>
      </c>
      <c r="B507">
        <v>1000</v>
      </c>
      <c r="C507">
        <v>5100</v>
      </c>
      <c r="D507" t="s">
        <v>530</v>
      </c>
      <c r="E507">
        <v>2300</v>
      </c>
      <c r="F507">
        <v>111</v>
      </c>
      <c r="G507" t="s">
        <v>20</v>
      </c>
      <c r="H507">
        <v>0</v>
      </c>
      <c r="I507">
        <v>0</v>
      </c>
      <c r="J507">
        <v>10200</v>
      </c>
      <c r="K507">
        <v>0</v>
      </c>
      <c r="L507" s="2">
        <v>12896.85</v>
      </c>
      <c r="M507">
        <v>0</v>
      </c>
      <c r="N507" s="2">
        <v>12808.56</v>
      </c>
      <c r="O507" s="2"/>
    </row>
    <row r="508" spans="1:16" x14ac:dyDescent="0.25">
      <c r="A508" s="1" t="s">
        <v>585</v>
      </c>
      <c r="B508">
        <v>4430</v>
      </c>
      <c r="C508">
        <v>5100</v>
      </c>
      <c r="D508" t="s">
        <v>530</v>
      </c>
      <c r="E508">
        <v>2300</v>
      </c>
      <c r="F508">
        <v>111</v>
      </c>
      <c r="G508" t="s">
        <v>91</v>
      </c>
      <c r="H508" t="s">
        <v>92</v>
      </c>
      <c r="I508">
        <v>0</v>
      </c>
      <c r="J508">
        <v>0</v>
      </c>
      <c r="K508">
        <v>0</v>
      </c>
      <c r="L508" s="2">
        <v>2256.2800000000002</v>
      </c>
      <c r="M508">
        <v>0</v>
      </c>
      <c r="N508" s="2">
        <v>2256.25</v>
      </c>
      <c r="O508" s="2">
        <f t="shared" ref="O508:O509" si="20">L508-M508-N508</f>
        <v>3.0000000000200089E-2</v>
      </c>
    </row>
    <row r="509" spans="1:16" x14ac:dyDescent="0.25">
      <c r="A509" s="1" t="s">
        <v>586</v>
      </c>
      <c r="B509">
        <v>4410</v>
      </c>
      <c r="C509">
        <v>5100</v>
      </c>
      <c r="D509" t="s">
        <v>530</v>
      </c>
      <c r="E509">
        <v>2300</v>
      </c>
      <c r="F509">
        <v>111</v>
      </c>
      <c r="G509" t="s">
        <v>110</v>
      </c>
      <c r="H509" t="s">
        <v>111</v>
      </c>
      <c r="I509">
        <v>0</v>
      </c>
      <c r="J509">
        <v>0</v>
      </c>
      <c r="K509">
        <v>0.2</v>
      </c>
      <c r="L509">
        <v>0.2</v>
      </c>
      <c r="M509">
        <v>0</v>
      </c>
      <c r="N509">
        <v>0</v>
      </c>
      <c r="O509" s="2">
        <f t="shared" si="20"/>
        <v>0.2</v>
      </c>
    </row>
    <row r="510" spans="1:16" x14ac:dyDescent="0.25">
      <c r="A510" s="1" t="s">
        <v>587</v>
      </c>
      <c r="B510">
        <v>4430</v>
      </c>
      <c r="C510">
        <v>5100</v>
      </c>
      <c r="D510" t="s">
        <v>530</v>
      </c>
      <c r="E510">
        <v>2300</v>
      </c>
      <c r="F510">
        <v>111</v>
      </c>
      <c r="G510" t="s">
        <v>35</v>
      </c>
      <c r="H510" t="s">
        <v>36</v>
      </c>
      <c r="I510">
        <v>0</v>
      </c>
      <c r="J510">
        <v>10100</v>
      </c>
      <c r="K510">
        <v>0</v>
      </c>
      <c r="L510">
        <v>0</v>
      </c>
      <c r="M510">
        <v>0</v>
      </c>
      <c r="N510">
        <v>0</v>
      </c>
    </row>
    <row r="511" spans="1:16" x14ac:dyDescent="0.25">
      <c r="A511" s="1" t="s">
        <v>588</v>
      </c>
      <c r="B511">
        <v>4200</v>
      </c>
      <c r="C511">
        <v>5100</v>
      </c>
      <c r="D511" t="s">
        <v>530</v>
      </c>
      <c r="E511">
        <v>2300</v>
      </c>
      <c r="F511">
        <v>111</v>
      </c>
      <c r="G511" t="s">
        <v>38</v>
      </c>
      <c r="H511" t="s">
        <v>39</v>
      </c>
      <c r="I511" t="s">
        <v>28</v>
      </c>
      <c r="J511">
        <v>0</v>
      </c>
      <c r="K511">
        <v>146.81</v>
      </c>
      <c r="L511">
        <v>146.81</v>
      </c>
      <c r="M511">
        <v>0</v>
      </c>
      <c r="N511">
        <v>0</v>
      </c>
    </row>
    <row r="512" spans="1:16" x14ac:dyDescent="0.25">
      <c r="A512" s="1" t="s">
        <v>589</v>
      </c>
      <c r="B512">
        <v>4200</v>
      </c>
      <c r="C512">
        <v>5100</v>
      </c>
      <c r="D512" t="s">
        <v>530</v>
      </c>
      <c r="E512">
        <v>2300</v>
      </c>
      <c r="F512">
        <v>111</v>
      </c>
      <c r="G512" t="s">
        <v>38</v>
      </c>
      <c r="H512" t="s">
        <v>39</v>
      </c>
      <c r="I512" t="s">
        <v>30</v>
      </c>
      <c r="J512">
        <v>0</v>
      </c>
      <c r="K512" s="2">
        <v>4400</v>
      </c>
      <c r="L512" s="2">
        <v>4204.8</v>
      </c>
      <c r="M512">
        <v>0</v>
      </c>
      <c r="N512" s="2">
        <v>4204.8</v>
      </c>
    </row>
    <row r="513" spans="1:16" x14ac:dyDescent="0.25">
      <c r="A513" s="1" t="s">
        <v>590</v>
      </c>
      <c r="B513">
        <v>4200</v>
      </c>
      <c r="C513">
        <v>5100</v>
      </c>
      <c r="D513" t="s">
        <v>530</v>
      </c>
      <c r="E513">
        <v>2300</v>
      </c>
      <c r="F513">
        <v>111</v>
      </c>
      <c r="G513" t="s">
        <v>38</v>
      </c>
      <c r="H513" t="s">
        <v>39</v>
      </c>
      <c r="I513" t="s">
        <v>30</v>
      </c>
      <c r="J513">
        <v>10100</v>
      </c>
      <c r="K513">
        <v>0</v>
      </c>
      <c r="L513" s="2">
        <v>6768.99</v>
      </c>
      <c r="M513">
        <v>0</v>
      </c>
      <c r="N513" s="2">
        <v>6769.01</v>
      </c>
      <c r="O513" s="2"/>
    </row>
    <row r="514" spans="1:16" x14ac:dyDescent="0.25">
      <c r="A514" s="1" t="s">
        <v>591</v>
      </c>
      <c r="B514">
        <v>4430</v>
      </c>
      <c r="C514">
        <v>5100</v>
      </c>
      <c r="D514" t="s">
        <v>530</v>
      </c>
      <c r="E514">
        <v>2300</v>
      </c>
      <c r="F514">
        <v>9001</v>
      </c>
      <c r="G514" t="s">
        <v>76</v>
      </c>
      <c r="H514" t="s">
        <v>77</v>
      </c>
      <c r="I514">
        <v>0</v>
      </c>
      <c r="J514">
        <v>0</v>
      </c>
      <c r="K514">
        <v>0</v>
      </c>
      <c r="L514" s="2">
        <v>3545</v>
      </c>
      <c r="M514">
        <v>0</v>
      </c>
      <c r="N514" s="2">
        <v>3544.64</v>
      </c>
      <c r="O514" s="2">
        <f>L514-M514-N514</f>
        <v>0.36000000000012733</v>
      </c>
    </row>
    <row r="515" spans="1:16" x14ac:dyDescent="0.25">
      <c r="A515" s="1" t="s">
        <v>592</v>
      </c>
      <c r="B515">
        <v>4450</v>
      </c>
      <c r="C515">
        <v>5100</v>
      </c>
      <c r="D515" t="s">
        <v>530</v>
      </c>
      <c r="E515">
        <v>2300</v>
      </c>
      <c r="F515">
        <v>9001</v>
      </c>
      <c r="G515" t="s">
        <v>85</v>
      </c>
      <c r="H515" t="s">
        <v>86</v>
      </c>
      <c r="I515">
        <v>0</v>
      </c>
      <c r="J515">
        <v>0</v>
      </c>
      <c r="K515">
        <v>0</v>
      </c>
      <c r="L515" s="2">
        <v>17400</v>
      </c>
      <c r="M515">
        <v>0</v>
      </c>
      <c r="N515">
        <v>0</v>
      </c>
      <c r="P515" s="2"/>
    </row>
    <row r="516" spans="1:16" x14ac:dyDescent="0.25">
      <c r="A516" s="1" t="s">
        <v>593</v>
      </c>
      <c r="B516">
        <v>4450</v>
      </c>
      <c r="C516">
        <v>5100</v>
      </c>
      <c r="D516" t="s">
        <v>530</v>
      </c>
      <c r="E516">
        <v>2300</v>
      </c>
      <c r="F516">
        <v>9001</v>
      </c>
      <c r="G516" t="s">
        <v>16</v>
      </c>
      <c r="H516" t="s">
        <v>17</v>
      </c>
      <c r="I516">
        <v>0</v>
      </c>
      <c r="J516">
        <v>0</v>
      </c>
      <c r="K516">
        <v>0</v>
      </c>
      <c r="L516" s="2">
        <v>63076</v>
      </c>
      <c r="M516">
        <v>0</v>
      </c>
      <c r="N516">
        <v>0</v>
      </c>
      <c r="P516" s="2"/>
    </row>
    <row r="517" spans="1:16" x14ac:dyDescent="0.25">
      <c r="A517" s="1" t="s">
        <v>594</v>
      </c>
      <c r="B517">
        <v>4410</v>
      </c>
      <c r="C517">
        <v>5100</v>
      </c>
      <c r="D517" t="s">
        <v>530</v>
      </c>
      <c r="E517">
        <v>2300</v>
      </c>
      <c r="F517">
        <v>9001</v>
      </c>
      <c r="G517" t="s">
        <v>246</v>
      </c>
      <c r="H517" t="s">
        <v>247</v>
      </c>
      <c r="I517">
        <v>0</v>
      </c>
      <c r="J517">
        <v>0</v>
      </c>
      <c r="K517" s="2">
        <v>2458.1999999999998</v>
      </c>
      <c r="L517" s="2">
        <v>2458.1999999999998</v>
      </c>
      <c r="M517">
        <v>0</v>
      </c>
      <c r="N517" s="2">
        <v>1523.38</v>
      </c>
      <c r="O517" s="2">
        <f t="shared" ref="O517:O519" si="21">L517-M517-N517</f>
        <v>934.81999999999971</v>
      </c>
    </row>
    <row r="518" spans="1:16" x14ac:dyDescent="0.25">
      <c r="A518" s="1" t="s">
        <v>595</v>
      </c>
      <c r="B518">
        <v>4430</v>
      </c>
      <c r="C518">
        <v>5100</v>
      </c>
      <c r="D518" t="s">
        <v>530</v>
      </c>
      <c r="E518">
        <v>2300</v>
      </c>
      <c r="F518">
        <v>9001</v>
      </c>
      <c r="G518" t="s">
        <v>91</v>
      </c>
      <c r="H518" t="s">
        <v>92</v>
      </c>
      <c r="I518">
        <v>0</v>
      </c>
      <c r="J518">
        <v>0</v>
      </c>
      <c r="K518">
        <v>0</v>
      </c>
      <c r="L518" s="2">
        <v>17475.79</v>
      </c>
      <c r="M518">
        <v>0</v>
      </c>
      <c r="N518">
        <v>443.08</v>
      </c>
      <c r="O518" s="2">
        <f t="shared" si="21"/>
        <v>17032.71</v>
      </c>
      <c r="P518" s="2"/>
    </row>
    <row r="519" spans="1:16" x14ac:dyDescent="0.25">
      <c r="A519" s="1" t="s">
        <v>596</v>
      </c>
      <c r="B519">
        <v>4410</v>
      </c>
      <c r="C519">
        <v>5100</v>
      </c>
      <c r="D519" t="s">
        <v>530</v>
      </c>
      <c r="E519">
        <v>2300</v>
      </c>
      <c r="F519">
        <v>9001</v>
      </c>
      <c r="G519" t="s">
        <v>110</v>
      </c>
      <c r="H519" t="s">
        <v>111</v>
      </c>
      <c r="I519">
        <v>0</v>
      </c>
      <c r="J519">
        <v>0</v>
      </c>
      <c r="K519" s="2">
        <v>1846.56</v>
      </c>
      <c r="L519" s="2">
        <v>1846.56</v>
      </c>
      <c r="M519">
        <v>0</v>
      </c>
      <c r="N519">
        <v>0</v>
      </c>
      <c r="O519" s="2">
        <f t="shared" si="21"/>
        <v>1846.56</v>
      </c>
      <c r="P519" s="2"/>
    </row>
    <row r="520" spans="1:16" x14ac:dyDescent="0.25">
      <c r="A520" s="1" t="s">
        <v>597</v>
      </c>
      <c r="B520">
        <v>4200</v>
      </c>
      <c r="C520">
        <v>5100</v>
      </c>
      <c r="D520" t="s">
        <v>530</v>
      </c>
      <c r="E520">
        <v>2300</v>
      </c>
      <c r="F520">
        <v>9001</v>
      </c>
      <c r="G520" t="s">
        <v>38</v>
      </c>
      <c r="H520" t="s">
        <v>39</v>
      </c>
      <c r="I520" t="s">
        <v>30</v>
      </c>
      <c r="J520">
        <v>0</v>
      </c>
      <c r="K520">
        <v>0</v>
      </c>
      <c r="L520" s="2">
        <v>13000</v>
      </c>
      <c r="M520">
        <v>0</v>
      </c>
      <c r="N520" s="2">
        <v>3544.64</v>
      </c>
      <c r="P520" s="2"/>
    </row>
    <row r="521" spans="1:16" hidden="1" x14ac:dyDescent="0.25">
      <c r="A521" s="1" t="s">
        <v>598</v>
      </c>
      <c r="B521">
        <v>1000</v>
      </c>
      <c r="C521">
        <v>5100</v>
      </c>
      <c r="D521" t="s">
        <v>599</v>
      </c>
      <c r="E521">
        <v>2400</v>
      </c>
      <c r="F521">
        <v>11</v>
      </c>
      <c r="G521" t="s">
        <v>20</v>
      </c>
      <c r="H521">
        <v>0</v>
      </c>
      <c r="I521">
        <v>0</v>
      </c>
      <c r="J521">
        <v>0</v>
      </c>
      <c r="K521" s="2">
        <v>8281.5499999999993</v>
      </c>
      <c r="L521">
        <v>556.96</v>
      </c>
      <c r="M521">
        <v>0</v>
      </c>
      <c r="N521">
        <v>569.89</v>
      </c>
    </row>
    <row r="522" spans="1:16" hidden="1" x14ac:dyDescent="0.25">
      <c r="A522" s="1" t="s">
        <v>600</v>
      </c>
      <c r="B522">
        <v>1000</v>
      </c>
      <c r="C522">
        <v>5100</v>
      </c>
      <c r="D522" t="s">
        <v>599</v>
      </c>
      <c r="E522">
        <v>2400</v>
      </c>
      <c r="F522">
        <v>11</v>
      </c>
      <c r="G522" t="s">
        <v>20</v>
      </c>
      <c r="H522">
        <v>0</v>
      </c>
      <c r="I522">
        <v>0</v>
      </c>
      <c r="J522">
        <v>10300</v>
      </c>
      <c r="K522">
        <v>0</v>
      </c>
      <c r="L522" s="2">
        <v>7087.07</v>
      </c>
      <c r="M522">
        <v>0</v>
      </c>
      <c r="N522" s="2">
        <v>7040.05</v>
      </c>
    </row>
    <row r="523" spans="1:16" hidden="1" x14ac:dyDescent="0.25">
      <c r="A523" s="1" t="s">
        <v>601</v>
      </c>
      <c r="B523">
        <v>1000</v>
      </c>
      <c r="C523">
        <v>5100</v>
      </c>
      <c r="D523" t="s">
        <v>599</v>
      </c>
      <c r="E523">
        <v>2400</v>
      </c>
      <c r="F523">
        <v>11</v>
      </c>
      <c r="G523" t="s">
        <v>99</v>
      </c>
      <c r="H523">
        <v>12110</v>
      </c>
      <c r="I523">
        <v>0</v>
      </c>
      <c r="J523">
        <v>0</v>
      </c>
      <c r="K523">
        <v>0</v>
      </c>
      <c r="L523">
        <v>191.73</v>
      </c>
      <c r="M523">
        <v>0</v>
      </c>
      <c r="N523">
        <v>236.36</v>
      </c>
    </row>
    <row r="524" spans="1:16" hidden="1" x14ac:dyDescent="0.25">
      <c r="A524" s="1" t="s">
        <v>602</v>
      </c>
      <c r="B524">
        <v>1000</v>
      </c>
      <c r="C524">
        <v>5100</v>
      </c>
      <c r="D524" t="s">
        <v>599</v>
      </c>
      <c r="E524">
        <v>2400</v>
      </c>
      <c r="F524">
        <v>11</v>
      </c>
      <c r="G524" t="s">
        <v>101</v>
      </c>
      <c r="H524">
        <v>12120</v>
      </c>
      <c r="I524">
        <v>0</v>
      </c>
      <c r="J524">
        <v>0</v>
      </c>
      <c r="K524">
        <v>0</v>
      </c>
      <c r="L524">
        <v>74.83</v>
      </c>
      <c r="M524">
        <v>0</v>
      </c>
      <c r="N524">
        <v>74.83</v>
      </c>
    </row>
    <row r="525" spans="1:16" hidden="1" x14ac:dyDescent="0.25">
      <c r="A525" s="1" t="s">
        <v>603</v>
      </c>
      <c r="B525">
        <v>1000</v>
      </c>
      <c r="C525">
        <v>5100</v>
      </c>
      <c r="D525" t="s">
        <v>599</v>
      </c>
      <c r="E525">
        <v>2400</v>
      </c>
      <c r="F525">
        <v>11</v>
      </c>
      <c r="G525" t="s">
        <v>103</v>
      </c>
      <c r="H525">
        <v>12240</v>
      </c>
      <c r="I525">
        <v>0</v>
      </c>
      <c r="J525">
        <v>0</v>
      </c>
      <c r="K525">
        <v>57.15</v>
      </c>
      <c r="L525">
        <v>0</v>
      </c>
      <c r="M525">
        <v>0</v>
      </c>
      <c r="N525">
        <v>0</v>
      </c>
    </row>
    <row r="526" spans="1:16" hidden="1" x14ac:dyDescent="0.25">
      <c r="A526" s="1" t="s">
        <v>604</v>
      </c>
      <c r="B526">
        <v>1000</v>
      </c>
      <c r="C526">
        <v>5100</v>
      </c>
      <c r="D526" t="s">
        <v>599</v>
      </c>
      <c r="E526">
        <v>2400</v>
      </c>
      <c r="F526">
        <v>11</v>
      </c>
      <c r="G526" t="s">
        <v>105</v>
      </c>
      <c r="H526">
        <v>12500</v>
      </c>
      <c r="I526">
        <v>0</v>
      </c>
      <c r="J526">
        <v>0</v>
      </c>
      <c r="K526">
        <v>85.91</v>
      </c>
      <c r="L526">
        <v>85.91</v>
      </c>
      <c r="M526">
        <v>0</v>
      </c>
      <c r="N526">
        <v>71.37</v>
      </c>
    </row>
    <row r="527" spans="1:16" hidden="1" x14ac:dyDescent="0.25">
      <c r="A527" s="1" t="s">
        <v>605</v>
      </c>
      <c r="B527">
        <v>1000</v>
      </c>
      <c r="C527">
        <v>5100</v>
      </c>
      <c r="D527" t="s">
        <v>599</v>
      </c>
      <c r="E527">
        <v>2400</v>
      </c>
      <c r="F527">
        <v>11</v>
      </c>
      <c r="G527" t="s">
        <v>107</v>
      </c>
      <c r="H527">
        <v>13200</v>
      </c>
      <c r="I527">
        <v>0</v>
      </c>
      <c r="J527">
        <v>0</v>
      </c>
      <c r="K527">
        <v>0</v>
      </c>
      <c r="L527">
        <v>-27.38</v>
      </c>
      <c r="M527">
        <v>0</v>
      </c>
      <c r="N527">
        <v>-27.38</v>
      </c>
    </row>
    <row r="528" spans="1:16" hidden="1" x14ac:dyDescent="0.25">
      <c r="A528" s="1" t="s">
        <v>606</v>
      </c>
      <c r="B528">
        <v>1000</v>
      </c>
      <c r="C528">
        <v>5100</v>
      </c>
      <c r="D528" t="s">
        <v>599</v>
      </c>
      <c r="E528">
        <v>2400</v>
      </c>
      <c r="F528">
        <v>11</v>
      </c>
      <c r="G528" t="s">
        <v>23</v>
      </c>
      <c r="H528">
        <v>13300</v>
      </c>
      <c r="I528">
        <v>0</v>
      </c>
      <c r="J528">
        <v>0</v>
      </c>
      <c r="K528">
        <v>552.55999999999995</v>
      </c>
      <c r="L528">
        <v>0</v>
      </c>
      <c r="M528">
        <v>0</v>
      </c>
      <c r="N528">
        <v>229.68</v>
      </c>
    </row>
    <row r="529" spans="1:16" hidden="1" x14ac:dyDescent="0.25">
      <c r="A529" s="1" t="s">
        <v>607</v>
      </c>
      <c r="B529">
        <v>1000</v>
      </c>
      <c r="C529">
        <v>5100</v>
      </c>
      <c r="D529" t="s">
        <v>599</v>
      </c>
      <c r="E529">
        <v>2400</v>
      </c>
      <c r="F529">
        <v>11</v>
      </c>
      <c r="G529" t="s">
        <v>23</v>
      </c>
      <c r="H529">
        <v>13300</v>
      </c>
      <c r="I529">
        <v>0</v>
      </c>
      <c r="J529">
        <v>10300</v>
      </c>
      <c r="K529">
        <v>0</v>
      </c>
      <c r="L529">
        <v>208.49</v>
      </c>
      <c r="M529">
        <v>0</v>
      </c>
      <c r="N529">
        <v>208.49</v>
      </c>
    </row>
    <row r="530" spans="1:16" x14ac:dyDescent="0.25">
      <c r="A530" s="1" t="s">
        <v>608</v>
      </c>
      <c r="B530">
        <v>4450</v>
      </c>
      <c r="C530">
        <v>5100</v>
      </c>
      <c r="D530" t="s">
        <v>599</v>
      </c>
      <c r="E530">
        <v>2400</v>
      </c>
      <c r="F530">
        <v>11</v>
      </c>
      <c r="G530" t="s">
        <v>85</v>
      </c>
      <c r="H530" t="s">
        <v>86</v>
      </c>
      <c r="I530">
        <v>0</v>
      </c>
      <c r="J530">
        <v>10300</v>
      </c>
      <c r="K530">
        <v>0</v>
      </c>
      <c r="L530">
        <v>0</v>
      </c>
      <c r="M530">
        <v>0</v>
      </c>
      <c r="N530">
        <v>357.6</v>
      </c>
    </row>
    <row r="531" spans="1:16" x14ac:dyDescent="0.25">
      <c r="A531" s="1" t="s">
        <v>609</v>
      </c>
      <c r="B531">
        <v>4200</v>
      </c>
      <c r="C531">
        <v>5100</v>
      </c>
      <c r="D531" t="s">
        <v>599</v>
      </c>
      <c r="E531">
        <v>2400</v>
      </c>
      <c r="F531">
        <v>11</v>
      </c>
      <c r="G531" t="s">
        <v>26</v>
      </c>
      <c r="H531" t="s">
        <v>27</v>
      </c>
      <c r="I531" t="s">
        <v>28</v>
      </c>
      <c r="J531">
        <v>0</v>
      </c>
      <c r="K531">
        <v>16.190000000000001</v>
      </c>
      <c r="L531">
        <v>16.190000000000001</v>
      </c>
      <c r="M531">
        <v>0</v>
      </c>
      <c r="N531">
        <v>0</v>
      </c>
    </row>
    <row r="532" spans="1:16" x14ac:dyDescent="0.25">
      <c r="A532" s="1" t="s">
        <v>610</v>
      </c>
      <c r="B532">
        <v>4200</v>
      </c>
      <c r="C532">
        <v>5100</v>
      </c>
      <c r="D532" t="s">
        <v>599</v>
      </c>
      <c r="E532">
        <v>2400</v>
      </c>
      <c r="F532">
        <v>11</v>
      </c>
      <c r="G532" t="s">
        <v>26</v>
      </c>
      <c r="H532" t="s">
        <v>27</v>
      </c>
      <c r="I532" t="s">
        <v>30</v>
      </c>
      <c r="J532">
        <v>0</v>
      </c>
      <c r="K532">
        <v>220.3</v>
      </c>
      <c r="L532">
        <v>0</v>
      </c>
      <c r="M532">
        <v>0</v>
      </c>
      <c r="N532">
        <v>0</v>
      </c>
    </row>
    <row r="533" spans="1:16" x14ac:dyDescent="0.25">
      <c r="A533" s="1" t="s">
        <v>611</v>
      </c>
      <c r="B533">
        <v>4200</v>
      </c>
      <c r="C533">
        <v>5100</v>
      </c>
      <c r="D533" t="s">
        <v>599</v>
      </c>
      <c r="E533">
        <v>2400</v>
      </c>
      <c r="F533">
        <v>11</v>
      </c>
      <c r="G533" t="s">
        <v>32</v>
      </c>
      <c r="H533" t="s">
        <v>33</v>
      </c>
      <c r="I533" t="s">
        <v>30</v>
      </c>
      <c r="J533">
        <v>0</v>
      </c>
      <c r="K533">
        <v>220.37</v>
      </c>
      <c r="L533">
        <v>0</v>
      </c>
      <c r="M533">
        <v>0</v>
      </c>
      <c r="N533">
        <v>0</v>
      </c>
    </row>
    <row r="534" spans="1:16" x14ac:dyDescent="0.25">
      <c r="A534" s="1" t="s">
        <v>612</v>
      </c>
      <c r="B534">
        <v>4430</v>
      </c>
      <c r="C534">
        <v>5100</v>
      </c>
      <c r="D534" t="s">
        <v>599</v>
      </c>
      <c r="E534">
        <v>2400</v>
      </c>
      <c r="F534">
        <v>11</v>
      </c>
      <c r="G534" t="s">
        <v>91</v>
      </c>
      <c r="H534" t="s">
        <v>92</v>
      </c>
      <c r="I534">
        <v>0</v>
      </c>
      <c r="J534">
        <v>10300</v>
      </c>
      <c r="K534">
        <v>0</v>
      </c>
      <c r="L534">
        <v>417.24</v>
      </c>
      <c r="M534">
        <v>0</v>
      </c>
      <c r="N534">
        <v>0</v>
      </c>
      <c r="O534" s="2">
        <f t="shared" ref="O534:O535" si="22">L534-M534-N534</f>
        <v>417.24</v>
      </c>
    </row>
    <row r="535" spans="1:16" x14ac:dyDescent="0.25">
      <c r="A535" s="1" t="s">
        <v>613</v>
      </c>
      <c r="B535">
        <v>4410</v>
      </c>
      <c r="C535">
        <v>5100</v>
      </c>
      <c r="D535" t="s">
        <v>599</v>
      </c>
      <c r="E535">
        <v>2400</v>
      </c>
      <c r="F535">
        <v>11</v>
      </c>
      <c r="G535" t="s">
        <v>110</v>
      </c>
      <c r="H535" t="s">
        <v>111</v>
      </c>
      <c r="I535">
        <v>0</v>
      </c>
      <c r="J535">
        <v>0</v>
      </c>
      <c r="K535" s="2">
        <v>1043.6099999999999</v>
      </c>
      <c r="L535" s="2">
        <v>1043.6099999999999</v>
      </c>
      <c r="M535">
        <v>0</v>
      </c>
      <c r="N535">
        <v>0</v>
      </c>
      <c r="O535" s="2">
        <f t="shared" si="22"/>
        <v>1043.6099999999999</v>
      </c>
      <c r="P535" s="2"/>
    </row>
    <row r="536" spans="1:16" x14ac:dyDescent="0.25">
      <c r="A536" s="1" t="s">
        <v>614</v>
      </c>
      <c r="B536">
        <v>4430</v>
      </c>
      <c r="C536">
        <v>5100</v>
      </c>
      <c r="D536" t="s">
        <v>599</v>
      </c>
      <c r="E536">
        <v>2400</v>
      </c>
      <c r="F536">
        <v>11</v>
      </c>
      <c r="G536" t="s">
        <v>35</v>
      </c>
      <c r="H536" t="s">
        <v>36</v>
      </c>
      <c r="I536">
        <v>0</v>
      </c>
      <c r="J536">
        <v>10300</v>
      </c>
      <c r="K536">
        <v>0</v>
      </c>
      <c r="L536">
        <v>0</v>
      </c>
      <c r="M536">
        <v>0</v>
      </c>
      <c r="N536">
        <v>0</v>
      </c>
    </row>
    <row r="537" spans="1:16" x14ac:dyDescent="0.25">
      <c r="A537" s="1" t="s">
        <v>615</v>
      </c>
      <c r="B537">
        <v>4200</v>
      </c>
      <c r="C537">
        <v>5100</v>
      </c>
      <c r="D537" t="s">
        <v>599</v>
      </c>
      <c r="E537">
        <v>2400</v>
      </c>
      <c r="F537">
        <v>11</v>
      </c>
      <c r="G537" t="s">
        <v>38</v>
      </c>
      <c r="H537" t="s">
        <v>39</v>
      </c>
      <c r="I537" t="s">
        <v>30</v>
      </c>
      <c r="J537">
        <v>0</v>
      </c>
      <c r="K537" s="2">
        <v>1265.73</v>
      </c>
      <c r="L537">
        <v>0</v>
      </c>
      <c r="M537">
        <v>0</v>
      </c>
      <c r="N537">
        <v>17.61</v>
      </c>
    </row>
    <row r="538" spans="1:16" x14ac:dyDescent="0.25">
      <c r="A538" s="1" t="s">
        <v>616</v>
      </c>
      <c r="B538">
        <v>4200</v>
      </c>
      <c r="C538">
        <v>5100</v>
      </c>
      <c r="D538" t="s">
        <v>599</v>
      </c>
      <c r="E538">
        <v>2400</v>
      </c>
      <c r="F538">
        <v>11</v>
      </c>
      <c r="G538" t="s">
        <v>38</v>
      </c>
      <c r="H538" t="s">
        <v>39</v>
      </c>
      <c r="I538" t="s">
        <v>42</v>
      </c>
      <c r="J538">
        <v>10300</v>
      </c>
      <c r="K538">
        <v>0</v>
      </c>
      <c r="L538" s="2">
        <v>1362.34</v>
      </c>
      <c r="M538">
        <v>0</v>
      </c>
      <c r="N538" s="2">
        <v>1454.11</v>
      </c>
    </row>
    <row r="539" spans="1:16" x14ac:dyDescent="0.25">
      <c r="A539" s="1" t="s">
        <v>617</v>
      </c>
      <c r="B539">
        <v>4200</v>
      </c>
      <c r="C539">
        <v>5100</v>
      </c>
      <c r="D539" t="s">
        <v>599</v>
      </c>
      <c r="E539">
        <v>2400</v>
      </c>
      <c r="F539">
        <v>11</v>
      </c>
      <c r="G539" t="s">
        <v>180</v>
      </c>
      <c r="H539" t="s">
        <v>181</v>
      </c>
      <c r="I539" t="s">
        <v>28</v>
      </c>
      <c r="J539">
        <v>0</v>
      </c>
      <c r="K539">
        <v>73.150000000000006</v>
      </c>
      <c r="L539">
        <v>73.150000000000006</v>
      </c>
      <c r="M539">
        <v>0</v>
      </c>
      <c r="N539">
        <v>0</v>
      </c>
    </row>
    <row r="540" spans="1:16" x14ac:dyDescent="0.25">
      <c r="A540" s="1" t="s">
        <v>618</v>
      </c>
      <c r="B540">
        <v>4200</v>
      </c>
      <c r="C540">
        <v>5100</v>
      </c>
      <c r="D540" t="s">
        <v>599</v>
      </c>
      <c r="E540">
        <v>2400</v>
      </c>
      <c r="F540">
        <v>11</v>
      </c>
      <c r="G540" t="s">
        <v>180</v>
      </c>
      <c r="H540" t="s">
        <v>181</v>
      </c>
      <c r="I540" t="s">
        <v>30</v>
      </c>
      <c r="J540">
        <v>0</v>
      </c>
      <c r="K540">
        <v>322.31</v>
      </c>
      <c r="L540">
        <v>0</v>
      </c>
      <c r="M540">
        <v>0</v>
      </c>
      <c r="N540">
        <v>0</v>
      </c>
    </row>
    <row r="541" spans="1:16" x14ac:dyDescent="0.25">
      <c r="A541" s="1" t="s">
        <v>619</v>
      </c>
      <c r="B541">
        <v>4200</v>
      </c>
      <c r="C541">
        <v>5100</v>
      </c>
      <c r="D541" t="s">
        <v>599</v>
      </c>
      <c r="E541">
        <v>2400</v>
      </c>
      <c r="F541">
        <v>11</v>
      </c>
      <c r="G541" t="s">
        <v>180</v>
      </c>
      <c r="H541" t="s">
        <v>184</v>
      </c>
      <c r="I541" t="s">
        <v>30</v>
      </c>
      <c r="J541">
        <v>10300</v>
      </c>
      <c r="K541">
        <v>0</v>
      </c>
      <c r="L541">
        <v>0</v>
      </c>
      <c r="M541">
        <v>0</v>
      </c>
      <c r="N541">
        <v>0</v>
      </c>
    </row>
    <row r="542" spans="1:16" x14ac:dyDescent="0.25">
      <c r="A542" s="1" t="s">
        <v>620</v>
      </c>
      <c r="B542">
        <v>4200</v>
      </c>
      <c r="C542">
        <v>5100</v>
      </c>
      <c r="D542" t="s">
        <v>599</v>
      </c>
      <c r="E542">
        <v>2400</v>
      </c>
      <c r="F542">
        <v>11</v>
      </c>
      <c r="G542" t="s">
        <v>114</v>
      </c>
      <c r="H542" t="s">
        <v>115</v>
      </c>
      <c r="I542" t="s">
        <v>30</v>
      </c>
      <c r="J542">
        <v>0</v>
      </c>
      <c r="K542">
        <v>0</v>
      </c>
      <c r="L542">
        <v>0</v>
      </c>
      <c r="M542">
        <v>0</v>
      </c>
      <c r="N542">
        <v>18.899999999999999</v>
      </c>
    </row>
    <row r="543" spans="1:16" x14ac:dyDescent="0.25">
      <c r="A543" s="1" t="s">
        <v>621</v>
      </c>
      <c r="B543">
        <v>4200</v>
      </c>
      <c r="C543">
        <v>5100</v>
      </c>
      <c r="D543" t="s">
        <v>599</v>
      </c>
      <c r="E543">
        <v>2400</v>
      </c>
      <c r="F543">
        <v>11</v>
      </c>
      <c r="G543" t="s">
        <v>44</v>
      </c>
      <c r="H543" t="s">
        <v>45</v>
      </c>
      <c r="I543" t="s">
        <v>28</v>
      </c>
      <c r="J543">
        <v>0</v>
      </c>
      <c r="K543">
        <v>148.84</v>
      </c>
      <c r="L543">
        <v>222.15</v>
      </c>
      <c r="M543">
        <v>0</v>
      </c>
      <c r="N543">
        <v>43.9</v>
      </c>
    </row>
    <row r="544" spans="1:16" x14ac:dyDescent="0.25">
      <c r="A544" s="1" t="s">
        <v>622</v>
      </c>
      <c r="B544">
        <v>4200</v>
      </c>
      <c r="C544">
        <v>5100</v>
      </c>
      <c r="D544" t="s">
        <v>599</v>
      </c>
      <c r="E544">
        <v>2400</v>
      </c>
      <c r="F544">
        <v>11</v>
      </c>
      <c r="G544" t="s">
        <v>44</v>
      </c>
      <c r="H544" t="s">
        <v>45</v>
      </c>
      <c r="I544" t="s">
        <v>30</v>
      </c>
      <c r="J544">
        <v>0</v>
      </c>
      <c r="K544">
        <v>731.8</v>
      </c>
      <c r="L544">
        <v>0</v>
      </c>
      <c r="M544">
        <v>0</v>
      </c>
      <c r="N544">
        <v>0.89</v>
      </c>
    </row>
    <row r="545" spans="1:14" x14ac:dyDescent="0.25">
      <c r="A545" s="1" t="s">
        <v>623</v>
      </c>
      <c r="B545">
        <v>4200</v>
      </c>
      <c r="C545">
        <v>5100</v>
      </c>
      <c r="D545" t="s">
        <v>599</v>
      </c>
      <c r="E545">
        <v>2400</v>
      </c>
      <c r="F545">
        <v>11</v>
      </c>
      <c r="G545" t="s">
        <v>48</v>
      </c>
      <c r="H545" t="s">
        <v>49</v>
      </c>
      <c r="I545" t="s">
        <v>28</v>
      </c>
      <c r="J545">
        <v>0</v>
      </c>
      <c r="K545">
        <v>35.25</v>
      </c>
      <c r="L545">
        <v>35.25</v>
      </c>
      <c r="M545">
        <v>0</v>
      </c>
      <c r="N545">
        <v>0</v>
      </c>
    </row>
    <row r="546" spans="1:14" x14ac:dyDescent="0.25">
      <c r="A546" s="1" t="s">
        <v>624</v>
      </c>
      <c r="B546">
        <v>4200</v>
      </c>
      <c r="C546">
        <v>5100</v>
      </c>
      <c r="D546" t="s">
        <v>599</v>
      </c>
      <c r="E546">
        <v>2400</v>
      </c>
      <c r="F546">
        <v>11</v>
      </c>
      <c r="G546" t="s">
        <v>48</v>
      </c>
      <c r="H546" t="s">
        <v>49</v>
      </c>
      <c r="I546" t="s">
        <v>30</v>
      </c>
      <c r="J546">
        <v>0</v>
      </c>
      <c r="K546">
        <v>437.85</v>
      </c>
      <c r="L546">
        <v>42.29</v>
      </c>
      <c r="M546">
        <v>0</v>
      </c>
      <c r="N546">
        <v>42.29</v>
      </c>
    </row>
    <row r="547" spans="1:14" x14ac:dyDescent="0.25">
      <c r="A547" s="1" t="s">
        <v>625</v>
      </c>
      <c r="B547">
        <v>4200</v>
      </c>
      <c r="C547">
        <v>5100</v>
      </c>
      <c r="D547" t="s">
        <v>599</v>
      </c>
      <c r="E547">
        <v>2400</v>
      </c>
      <c r="F547">
        <v>11</v>
      </c>
      <c r="G547" t="s">
        <v>48</v>
      </c>
      <c r="H547" t="s">
        <v>49</v>
      </c>
      <c r="I547" t="s">
        <v>30</v>
      </c>
      <c r="J547">
        <v>10300</v>
      </c>
      <c r="K547">
        <v>0</v>
      </c>
      <c r="L547">
        <v>507.36</v>
      </c>
      <c r="M547">
        <v>0</v>
      </c>
      <c r="N547">
        <v>507.36</v>
      </c>
    </row>
    <row r="548" spans="1:14" x14ac:dyDescent="0.25">
      <c r="A548" s="1" t="s">
        <v>626</v>
      </c>
      <c r="B548">
        <v>4200</v>
      </c>
      <c r="C548">
        <v>5100</v>
      </c>
      <c r="D548" t="s">
        <v>599</v>
      </c>
      <c r="E548">
        <v>2400</v>
      </c>
      <c r="F548">
        <v>11</v>
      </c>
      <c r="G548" t="s">
        <v>117</v>
      </c>
      <c r="H548" t="s">
        <v>118</v>
      </c>
      <c r="I548">
        <v>0</v>
      </c>
      <c r="J548">
        <v>0</v>
      </c>
      <c r="K548">
        <v>0</v>
      </c>
      <c r="L548">
        <v>90</v>
      </c>
      <c r="M548">
        <v>0</v>
      </c>
      <c r="N548">
        <v>88.07</v>
      </c>
    </row>
    <row r="549" spans="1:14" x14ac:dyDescent="0.25">
      <c r="A549" s="1" t="s">
        <v>627</v>
      </c>
      <c r="B549">
        <v>4200</v>
      </c>
      <c r="C549">
        <v>5100</v>
      </c>
      <c r="D549" t="s">
        <v>599</v>
      </c>
      <c r="E549">
        <v>2400</v>
      </c>
      <c r="F549">
        <v>11</v>
      </c>
      <c r="G549" t="s">
        <v>53</v>
      </c>
      <c r="H549" t="s">
        <v>54</v>
      </c>
      <c r="I549" t="s">
        <v>28</v>
      </c>
      <c r="J549">
        <v>0</v>
      </c>
      <c r="K549">
        <v>0</v>
      </c>
      <c r="L549">
        <v>128.58000000000001</v>
      </c>
      <c r="M549">
        <v>0</v>
      </c>
      <c r="N549">
        <v>48.13</v>
      </c>
    </row>
    <row r="550" spans="1:14" x14ac:dyDescent="0.25">
      <c r="A550" s="1" t="s">
        <v>628</v>
      </c>
      <c r="B550">
        <v>4200</v>
      </c>
      <c r="C550">
        <v>5100</v>
      </c>
      <c r="D550" t="s">
        <v>599</v>
      </c>
      <c r="E550">
        <v>2400</v>
      </c>
      <c r="F550">
        <v>11</v>
      </c>
      <c r="G550" t="s">
        <v>53</v>
      </c>
      <c r="H550" t="s">
        <v>54</v>
      </c>
      <c r="I550" t="s">
        <v>30</v>
      </c>
      <c r="J550">
        <v>0</v>
      </c>
      <c r="K550">
        <v>0</v>
      </c>
      <c r="L550">
        <v>0</v>
      </c>
      <c r="M550">
        <v>0</v>
      </c>
      <c r="N550">
        <v>17.64</v>
      </c>
    </row>
    <row r="551" spans="1:14" x14ac:dyDescent="0.25">
      <c r="A551" s="1" t="s">
        <v>629</v>
      </c>
      <c r="B551">
        <v>4200</v>
      </c>
      <c r="C551">
        <v>5100</v>
      </c>
      <c r="D551" t="s">
        <v>599</v>
      </c>
      <c r="E551">
        <v>2400</v>
      </c>
      <c r="F551">
        <v>11</v>
      </c>
      <c r="G551" t="s">
        <v>53</v>
      </c>
      <c r="H551" t="s">
        <v>54</v>
      </c>
      <c r="I551" t="s">
        <v>30</v>
      </c>
      <c r="J551">
        <v>10300</v>
      </c>
      <c r="K551">
        <v>0</v>
      </c>
      <c r="L551">
        <v>513.41</v>
      </c>
      <c r="M551">
        <v>0</v>
      </c>
      <c r="N551">
        <v>472.55</v>
      </c>
    </row>
    <row r="552" spans="1:14" x14ac:dyDescent="0.25">
      <c r="A552" s="1" t="s">
        <v>630</v>
      </c>
      <c r="B552">
        <v>4200</v>
      </c>
      <c r="C552">
        <v>5100</v>
      </c>
      <c r="D552" t="s">
        <v>599</v>
      </c>
      <c r="E552">
        <v>2400</v>
      </c>
      <c r="F552">
        <v>11</v>
      </c>
      <c r="G552" t="s">
        <v>122</v>
      </c>
      <c r="H552" t="s">
        <v>123</v>
      </c>
      <c r="I552" t="s">
        <v>30</v>
      </c>
      <c r="J552">
        <v>0</v>
      </c>
      <c r="K552">
        <v>0</v>
      </c>
      <c r="L552">
        <v>570.61</v>
      </c>
      <c r="M552">
        <v>0</v>
      </c>
      <c r="N552">
        <v>570.61</v>
      </c>
    </row>
    <row r="553" spans="1:14" hidden="1" x14ac:dyDescent="0.25">
      <c r="A553" s="1" t="s">
        <v>631</v>
      </c>
      <c r="B553">
        <v>1000</v>
      </c>
      <c r="C553">
        <v>5100</v>
      </c>
      <c r="D553" t="s">
        <v>599</v>
      </c>
      <c r="E553">
        <v>2400</v>
      </c>
      <c r="F553">
        <v>41</v>
      </c>
      <c r="G553" t="s">
        <v>20</v>
      </c>
      <c r="H553">
        <v>0</v>
      </c>
      <c r="I553">
        <v>0</v>
      </c>
      <c r="J553">
        <v>0</v>
      </c>
      <c r="K553" s="2">
        <v>21345.91</v>
      </c>
      <c r="L553">
        <v>922.02</v>
      </c>
      <c r="M553">
        <v>0</v>
      </c>
      <c r="N553">
        <v>881.6</v>
      </c>
    </row>
    <row r="554" spans="1:14" hidden="1" x14ac:dyDescent="0.25">
      <c r="A554" s="1" t="s">
        <v>632</v>
      </c>
      <c r="B554">
        <v>1000</v>
      </c>
      <c r="C554">
        <v>5100</v>
      </c>
      <c r="D554" t="s">
        <v>599</v>
      </c>
      <c r="E554">
        <v>2400</v>
      </c>
      <c r="F554">
        <v>41</v>
      </c>
      <c r="G554" t="s">
        <v>20</v>
      </c>
      <c r="H554">
        <v>0</v>
      </c>
      <c r="I554">
        <v>0</v>
      </c>
      <c r="J554">
        <v>10100</v>
      </c>
      <c r="K554">
        <v>0</v>
      </c>
      <c r="L554" s="2">
        <v>6298.71</v>
      </c>
      <c r="M554">
        <v>0</v>
      </c>
      <c r="N554" s="2">
        <v>6265.24</v>
      </c>
    </row>
    <row r="555" spans="1:14" hidden="1" x14ac:dyDescent="0.25">
      <c r="A555" s="1" t="s">
        <v>633</v>
      </c>
      <c r="B555">
        <v>1000</v>
      </c>
      <c r="C555">
        <v>5100</v>
      </c>
      <c r="D555" t="s">
        <v>599</v>
      </c>
      <c r="E555">
        <v>2400</v>
      </c>
      <c r="F555">
        <v>41</v>
      </c>
      <c r="G555" t="s">
        <v>20</v>
      </c>
      <c r="H555">
        <v>0</v>
      </c>
      <c r="I555">
        <v>0</v>
      </c>
      <c r="J555">
        <v>10200</v>
      </c>
      <c r="K555">
        <v>0</v>
      </c>
      <c r="L555" s="2">
        <v>11612.7</v>
      </c>
      <c r="M555">
        <v>0</v>
      </c>
      <c r="N555" s="2">
        <v>11465.73</v>
      </c>
    </row>
    <row r="556" spans="1:14" hidden="1" x14ac:dyDescent="0.25">
      <c r="A556" s="1" t="s">
        <v>634</v>
      </c>
      <c r="B556">
        <v>1000</v>
      </c>
      <c r="C556">
        <v>5100</v>
      </c>
      <c r="D556" t="s">
        <v>599</v>
      </c>
      <c r="E556">
        <v>2400</v>
      </c>
      <c r="F556">
        <v>41</v>
      </c>
      <c r="G556" t="s">
        <v>99</v>
      </c>
      <c r="H556">
        <v>12110</v>
      </c>
      <c r="I556">
        <v>0</v>
      </c>
      <c r="J556">
        <v>0</v>
      </c>
      <c r="K556">
        <v>0</v>
      </c>
      <c r="L556">
        <v>46.74</v>
      </c>
      <c r="M556">
        <v>0</v>
      </c>
      <c r="N556">
        <v>46.74</v>
      </c>
    </row>
    <row r="557" spans="1:14" hidden="1" x14ac:dyDescent="0.25">
      <c r="A557" s="1" t="s">
        <v>635</v>
      </c>
      <c r="B557">
        <v>1000</v>
      </c>
      <c r="C557">
        <v>5100</v>
      </c>
      <c r="D557" t="s">
        <v>599</v>
      </c>
      <c r="E557">
        <v>2400</v>
      </c>
      <c r="F557">
        <v>41</v>
      </c>
      <c r="G557" t="s">
        <v>128</v>
      </c>
      <c r="H557">
        <v>13055</v>
      </c>
      <c r="I557">
        <v>0</v>
      </c>
      <c r="J557">
        <v>0</v>
      </c>
      <c r="K557">
        <v>45.39</v>
      </c>
      <c r="L557">
        <v>0</v>
      </c>
      <c r="M557">
        <v>0</v>
      </c>
      <c r="N557">
        <v>0</v>
      </c>
    </row>
    <row r="558" spans="1:14" hidden="1" x14ac:dyDescent="0.25">
      <c r="A558" s="1" t="s">
        <v>636</v>
      </c>
      <c r="B558">
        <v>1000</v>
      </c>
      <c r="C558">
        <v>5100</v>
      </c>
      <c r="D558" t="s">
        <v>599</v>
      </c>
      <c r="E558">
        <v>2400</v>
      </c>
      <c r="F558">
        <v>41</v>
      </c>
      <c r="G558" t="s">
        <v>107</v>
      </c>
      <c r="H558">
        <v>13200</v>
      </c>
      <c r="I558">
        <v>0</v>
      </c>
      <c r="J558">
        <v>0</v>
      </c>
      <c r="K558">
        <v>0</v>
      </c>
      <c r="L558">
        <v>-8.6</v>
      </c>
      <c r="M558">
        <v>0</v>
      </c>
      <c r="N558">
        <v>-8.6</v>
      </c>
    </row>
    <row r="559" spans="1:14" x14ac:dyDescent="0.25">
      <c r="A559" s="1" t="s">
        <v>637</v>
      </c>
      <c r="B559">
        <v>4450</v>
      </c>
      <c r="C559">
        <v>5100</v>
      </c>
      <c r="D559" t="s">
        <v>599</v>
      </c>
      <c r="E559">
        <v>2400</v>
      </c>
      <c r="F559">
        <v>41</v>
      </c>
      <c r="G559" t="s">
        <v>85</v>
      </c>
      <c r="H559" t="s">
        <v>86</v>
      </c>
      <c r="I559">
        <v>0</v>
      </c>
      <c r="J559">
        <v>10100</v>
      </c>
      <c r="K559">
        <v>0</v>
      </c>
      <c r="L559">
        <v>0</v>
      </c>
      <c r="M559">
        <v>0</v>
      </c>
      <c r="N559">
        <v>238.4</v>
      </c>
    </row>
    <row r="560" spans="1:14" x14ac:dyDescent="0.25">
      <c r="A560" s="1" t="s">
        <v>638</v>
      </c>
      <c r="B560">
        <v>4450</v>
      </c>
      <c r="C560">
        <v>5100</v>
      </c>
      <c r="D560" t="s">
        <v>599</v>
      </c>
      <c r="E560">
        <v>2400</v>
      </c>
      <c r="F560">
        <v>41</v>
      </c>
      <c r="G560" t="s">
        <v>85</v>
      </c>
      <c r="H560" t="s">
        <v>86</v>
      </c>
      <c r="I560">
        <v>0</v>
      </c>
      <c r="J560">
        <v>10200</v>
      </c>
      <c r="K560">
        <v>0</v>
      </c>
      <c r="L560">
        <v>0</v>
      </c>
      <c r="M560">
        <v>0</v>
      </c>
      <c r="N560">
        <v>596</v>
      </c>
    </row>
    <row r="561" spans="1:15" x14ac:dyDescent="0.25">
      <c r="A561" s="1" t="s">
        <v>639</v>
      </c>
      <c r="B561">
        <v>4450</v>
      </c>
      <c r="C561">
        <v>5100</v>
      </c>
      <c r="D561" t="s">
        <v>599</v>
      </c>
      <c r="E561">
        <v>2400</v>
      </c>
      <c r="F561">
        <v>41</v>
      </c>
      <c r="G561" t="s">
        <v>16</v>
      </c>
      <c r="H561" t="s">
        <v>17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6.3</v>
      </c>
    </row>
    <row r="562" spans="1:15" x14ac:dyDescent="0.25">
      <c r="A562" s="1" t="s">
        <v>640</v>
      </c>
      <c r="B562">
        <v>4430</v>
      </c>
      <c r="C562">
        <v>5100</v>
      </c>
      <c r="D562" t="s">
        <v>599</v>
      </c>
      <c r="E562">
        <v>2400</v>
      </c>
      <c r="F562">
        <v>41</v>
      </c>
      <c r="G562" t="s">
        <v>91</v>
      </c>
      <c r="H562" t="s">
        <v>92</v>
      </c>
      <c r="I562">
        <v>0</v>
      </c>
      <c r="J562">
        <v>10200</v>
      </c>
      <c r="K562">
        <v>0</v>
      </c>
      <c r="L562">
        <v>179.36</v>
      </c>
      <c r="M562">
        <v>0</v>
      </c>
      <c r="N562">
        <v>179.35</v>
      </c>
      <c r="O562" s="2">
        <f>L562-M562-N562</f>
        <v>1.0000000000019327E-2</v>
      </c>
    </row>
    <row r="563" spans="1:15" x14ac:dyDescent="0.25">
      <c r="A563" s="1" t="s">
        <v>641</v>
      </c>
      <c r="B563">
        <v>4430</v>
      </c>
      <c r="C563">
        <v>5100</v>
      </c>
      <c r="D563" t="s">
        <v>599</v>
      </c>
      <c r="E563">
        <v>2400</v>
      </c>
      <c r="F563">
        <v>41</v>
      </c>
      <c r="G563" t="s">
        <v>61</v>
      </c>
      <c r="H563" t="s">
        <v>62</v>
      </c>
      <c r="I563">
        <v>0</v>
      </c>
      <c r="J563">
        <v>10200</v>
      </c>
      <c r="K563">
        <v>0</v>
      </c>
      <c r="L563">
        <v>0</v>
      </c>
      <c r="M563">
        <v>0</v>
      </c>
      <c r="N563">
        <v>637.11</v>
      </c>
    </row>
    <row r="564" spans="1:15" x14ac:dyDescent="0.25">
      <c r="A564" s="1" t="s">
        <v>642</v>
      </c>
      <c r="B564">
        <v>4430</v>
      </c>
      <c r="C564">
        <v>5100</v>
      </c>
      <c r="D564" t="s">
        <v>599</v>
      </c>
      <c r="E564">
        <v>2400</v>
      </c>
      <c r="F564">
        <v>41</v>
      </c>
      <c r="G564" t="s">
        <v>35</v>
      </c>
      <c r="H564" t="s">
        <v>36</v>
      </c>
      <c r="I564">
        <v>0</v>
      </c>
      <c r="J564">
        <v>10200</v>
      </c>
      <c r="K564">
        <v>0</v>
      </c>
      <c r="L564">
        <v>0</v>
      </c>
      <c r="M564">
        <v>0</v>
      </c>
      <c r="N564">
        <v>0</v>
      </c>
    </row>
    <row r="565" spans="1:15" x14ac:dyDescent="0.25">
      <c r="A565" s="1" t="s">
        <v>643</v>
      </c>
      <c r="B565">
        <v>4200</v>
      </c>
      <c r="C565">
        <v>5100</v>
      </c>
      <c r="D565" t="s">
        <v>599</v>
      </c>
      <c r="E565">
        <v>2400</v>
      </c>
      <c r="F565">
        <v>41</v>
      </c>
      <c r="G565" t="s">
        <v>38</v>
      </c>
      <c r="H565" t="s">
        <v>39</v>
      </c>
      <c r="I565" t="s">
        <v>30</v>
      </c>
      <c r="J565">
        <v>0</v>
      </c>
      <c r="K565" s="2">
        <v>4144.08</v>
      </c>
      <c r="L565">
        <v>0</v>
      </c>
      <c r="M565">
        <v>0</v>
      </c>
      <c r="N565">
        <v>34.65</v>
      </c>
    </row>
    <row r="566" spans="1:15" x14ac:dyDescent="0.25">
      <c r="A566" s="1" t="s">
        <v>644</v>
      </c>
      <c r="B566">
        <v>4200</v>
      </c>
      <c r="C566">
        <v>5100</v>
      </c>
      <c r="D566" t="s">
        <v>599</v>
      </c>
      <c r="E566">
        <v>2400</v>
      </c>
      <c r="F566">
        <v>41</v>
      </c>
      <c r="G566" t="s">
        <v>38</v>
      </c>
      <c r="H566" t="s">
        <v>39</v>
      </c>
      <c r="I566" t="s">
        <v>30</v>
      </c>
      <c r="J566">
        <v>10100</v>
      </c>
      <c r="K566">
        <v>0</v>
      </c>
      <c r="L566" s="2">
        <v>2917.61</v>
      </c>
      <c r="M566">
        <v>0</v>
      </c>
      <c r="N566" s="2">
        <v>3465.96</v>
      </c>
    </row>
    <row r="567" spans="1:15" x14ac:dyDescent="0.25">
      <c r="A567" s="1" t="s">
        <v>645</v>
      </c>
      <c r="B567">
        <v>4200</v>
      </c>
      <c r="C567">
        <v>5100</v>
      </c>
      <c r="D567" t="s">
        <v>599</v>
      </c>
      <c r="E567">
        <v>2400</v>
      </c>
      <c r="F567">
        <v>41</v>
      </c>
      <c r="G567" t="s">
        <v>38</v>
      </c>
      <c r="H567" t="s">
        <v>39</v>
      </c>
      <c r="I567" t="s">
        <v>30</v>
      </c>
      <c r="J567">
        <v>10200</v>
      </c>
      <c r="K567">
        <v>0</v>
      </c>
      <c r="L567" s="2">
        <v>1020.17</v>
      </c>
      <c r="M567">
        <v>0</v>
      </c>
      <c r="N567" s="2">
        <v>1014.11</v>
      </c>
    </row>
    <row r="568" spans="1:15" x14ac:dyDescent="0.25">
      <c r="A568" s="1" t="s">
        <v>646</v>
      </c>
      <c r="B568">
        <v>4200</v>
      </c>
      <c r="C568">
        <v>5100</v>
      </c>
      <c r="D568" t="s">
        <v>599</v>
      </c>
      <c r="E568">
        <v>2400</v>
      </c>
      <c r="F568">
        <v>41</v>
      </c>
      <c r="G568" t="s">
        <v>133</v>
      </c>
      <c r="H568" t="s">
        <v>134</v>
      </c>
      <c r="I568" t="s">
        <v>30</v>
      </c>
      <c r="J568">
        <v>0</v>
      </c>
      <c r="K568">
        <v>5.54</v>
      </c>
      <c r="L568">
        <v>17.64</v>
      </c>
      <c r="M568">
        <v>0</v>
      </c>
      <c r="N568">
        <v>0</v>
      </c>
    </row>
    <row r="569" spans="1:15" x14ac:dyDescent="0.25">
      <c r="A569" s="1" t="s">
        <v>647</v>
      </c>
      <c r="B569">
        <v>4200</v>
      </c>
      <c r="C569">
        <v>5100</v>
      </c>
      <c r="D569" t="s">
        <v>599</v>
      </c>
      <c r="E569">
        <v>2400</v>
      </c>
      <c r="F569">
        <v>41</v>
      </c>
      <c r="G569" t="s">
        <v>180</v>
      </c>
      <c r="H569" t="s">
        <v>181</v>
      </c>
      <c r="I569" t="s">
        <v>30</v>
      </c>
      <c r="J569">
        <v>0</v>
      </c>
      <c r="K569">
        <v>181.69</v>
      </c>
      <c r="L569">
        <v>5.51</v>
      </c>
      <c r="M569">
        <v>0</v>
      </c>
      <c r="N569">
        <v>0</v>
      </c>
    </row>
    <row r="570" spans="1:15" x14ac:dyDescent="0.25">
      <c r="A570" s="1" t="s">
        <v>648</v>
      </c>
      <c r="B570">
        <v>4200</v>
      </c>
      <c r="C570">
        <v>5100</v>
      </c>
      <c r="D570" t="s">
        <v>599</v>
      </c>
      <c r="E570">
        <v>2400</v>
      </c>
      <c r="F570">
        <v>41</v>
      </c>
      <c r="G570" t="s">
        <v>180</v>
      </c>
      <c r="H570" t="s">
        <v>196</v>
      </c>
      <c r="I570" t="s">
        <v>30</v>
      </c>
      <c r="J570">
        <v>10100</v>
      </c>
      <c r="K570">
        <v>0</v>
      </c>
      <c r="L570">
        <v>0</v>
      </c>
      <c r="M570">
        <v>0</v>
      </c>
      <c r="N570">
        <v>0</v>
      </c>
    </row>
    <row r="571" spans="1:15" x14ac:dyDescent="0.25">
      <c r="A571" s="1" t="s">
        <v>649</v>
      </c>
      <c r="B571">
        <v>4200</v>
      </c>
      <c r="C571">
        <v>5100</v>
      </c>
      <c r="D571" t="s">
        <v>599</v>
      </c>
      <c r="E571">
        <v>2400</v>
      </c>
      <c r="F571">
        <v>41</v>
      </c>
      <c r="G571" t="s">
        <v>180</v>
      </c>
      <c r="H571" t="s">
        <v>181</v>
      </c>
      <c r="I571" t="s">
        <v>30</v>
      </c>
      <c r="J571">
        <v>10200</v>
      </c>
      <c r="K571">
        <v>0</v>
      </c>
      <c r="L571">
        <v>419.74</v>
      </c>
      <c r="M571">
        <v>0</v>
      </c>
      <c r="N571">
        <v>419.74</v>
      </c>
    </row>
    <row r="572" spans="1:15" x14ac:dyDescent="0.25">
      <c r="A572" s="1" t="s">
        <v>650</v>
      </c>
      <c r="B572">
        <v>4200</v>
      </c>
      <c r="C572">
        <v>5100</v>
      </c>
      <c r="D572" t="s">
        <v>599</v>
      </c>
      <c r="E572">
        <v>2400</v>
      </c>
      <c r="F572">
        <v>41</v>
      </c>
      <c r="G572" t="s">
        <v>114</v>
      </c>
      <c r="H572" t="s">
        <v>115</v>
      </c>
      <c r="I572" t="s">
        <v>30</v>
      </c>
      <c r="J572">
        <v>0</v>
      </c>
      <c r="K572">
        <v>0</v>
      </c>
      <c r="L572">
        <v>0</v>
      </c>
      <c r="M572">
        <v>0</v>
      </c>
      <c r="N572">
        <v>176.4</v>
      </c>
    </row>
    <row r="573" spans="1:15" x14ac:dyDescent="0.25">
      <c r="A573" s="1" t="s">
        <v>651</v>
      </c>
      <c r="B573">
        <v>4200</v>
      </c>
      <c r="C573">
        <v>5100</v>
      </c>
      <c r="D573" t="s">
        <v>599</v>
      </c>
      <c r="E573">
        <v>2400</v>
      </c>
      <c r="F573">
        <v>41</v>
      </c>
      <c r="G573" t="s">
        <v>117</v>
      </c>
      <c r="H573" t="s">
        <v>118</v>
      </c>
      <c r="I573">
        <v>0</v>
      </c>
      <c r="J573">
        <v>0</v>
      </c>
      <c r="K573">
        <v>0</v>
      </c>
      <c r="L573">
        <v>288</v>
      </c>
      <c r="M573">
        <v>0</v>
      </c>
      <c r="N573">
        <v>270.42</v>
      </c>
    </row>
    <row r="574" spans="1:15" hidden="1" x14ac:dyDescent="0.25">
      <c r="A574" s="1" t="s">
        <v>652</v>
      </c>
      <c r="B574">
        <v>1000</v>
      </c>
      <c r="C574">
        <v>5100</v>
      </c>
      <c r="D574" t="s">
        <v>599</v>
      </c>
      <c r="E574">
        <v>2400</v>
      </c>
      <c r="F574">
        <v>91</v>
      </c>
      <c r="G574" t="s">
        <v>20</v>
      </c>
      <c r="H574">
        <v>0</v>
      </c>
      <c r="I574">
        <v>0</v>
      </c>
      <c r="J574">
        <v>0</v>
      </c>
      <c r="K574" s="2">
        <v>2845.94</v>
      </c>
      <c r="L574">
        <v>0.95</v>
      </c>
      <c r="M574">
        <v>0</v>
      </c>
      <c r="N574">
        <v>0.95</v>
      </c>
    </row>
    <row r="575" spans="1:15" hidden="1" x14ac:dyDescent="0.25">
      <c r="A575" s="1" t="s">
        <v>653</v>
      </c>
      <c r="B575">
        <v>1000</v>
      </c>
      <c r="C575">
        <v>5100</v>
      </c>
      <c r="D575" t="s">
        <v>599</v>
      </c>
      <c r="E575">
        <v>2400</v>
      </c>
      <c r="F575">
        <v>91</v>
      </c>
      <c r="G575" t="s">
        <v>20</v>
      </c>
      <c r="H575">
        <v>0</v>
      </c>
      <c r="I575">
        <v>0</v>
      </c>
      <c r="J575">
        <v>10100</v>
      </c>
      <c r="K575">
        <v>0</v>
      </c>
      <c r="L575" s="2">
        <v>2236.63</v>
      </c>
      <c r="M575">
        <v>0</v>
      </c>
      <c r="N575" s="2">
        <v>2234.86</v>
      </c>
    </row>
    <row r="576" spans="1:15" hidden="1" x14ac:dyDescent="0.25">
      <c r="A576" s="1" t="s">
        <v>654</v>
      </c>
      <c r="B576">
        <v>1000</v>
      </c>
      <c r="C576">
        <v>5100</v>
      </c>
      <c r="D576" t="s">
        <v>599</v>
      </c>
      <c r="E576">
        <v>2400</v>
      </c>
      <c r="F576">
        <v>91</v>
      </c>
      <c r="G576" t="s">
        <v>20</v>
      </c>
      <c r="H576">
        <v>0</v>
      </c>
      <c r="I576">
        <v>0</v>
      </c>
      <c r="J576">
        <v>10200</v>
      </c>
      <c r="K576">
        <v>0</v>
      </c>
      <c r="L576" s="2">
        <v>1260.28</v>
      </c>
      <c r="M576">
        <v>0</v>
      </c>
      <c r="N576" s="2">
        <v>1257.75</v>
      </c>
    </row>
    <row r="577" spans="1:16" x14ac:dyDescent="0.25">
      <c r="A577" s="1" t="s">
        <v>655</v>
      </c>
      <c r="B577">
        <v>4450</v>
      </c>
      <c r="C577">
        <v>5100</v>
      </c>
      <c r="D577" t="s">
        <v>599</v>
      </c>
      <c r="E577">
        <v>2400</v>
      </c>
      <c r="F577">
        <v>91</v>
      </c>
      <c r="G577" t="s">
        <v>85</v>
      </c>
      <c r="H577" t="s">
        <v>86</v>
      </c>
      <c r="I577">
        <v>0</v>
      </c>
      <c r="J577">
        <v>10100</v>
      </c>
      <c r="K577">
        <v>0</v>
      </c>
      <c r="L577">
        <v>0</v>
      </c>
      <c r="M577">
        <v>0</v>
      </c>
      <c r="N577">
        <v>119.2</v>
      </c>
    </row>
    <row r="578" spans="1:16" x14ac:dyDescent="0.25">
      <c r="A578" s="1" t="s">
        <v>656</v>
      </c>
      <c r="B578">
        <v>4410</v>
      </c>
      <c r="C578">
        <v>5100</v>
      </c>
      <c r="D578" t="s">
        <v>599</v>
      </c>
      <c r="E578">
        <v>2400</v>
      </c>
      <c r="F578">
        <v>91</v>
      </c>
      <c r="G578" t="s">
        <v>110</v>
      </c>
      <c r="H578" t="s">
        <v>111</v>
      </c>
      <c r="I578">
        <v>0</v>
      </c>
      <c r="J578">
        <v>0</v>
      </c>
      <c r="K578">
        <v>46.92</v>
      </c>
      <c r="L578">
        <v>46.92</v>
      </c>
      <c r="M578">
        <v>0</v>
      </c>
      <c r="N578">
        <v>0</v>
      </c>
      <c r="O578" s="2">
        <f>L578-M578-N578</f>
        <v>46.92</v>
      </c>
    </row>
    <row r="579" spans="1:16" x14ac:dyDescent="0.25">
      <c r="A579" s="1" t="s">
        <v>657</v>
      </c>
      <c r="B579">
        <v>4200</v>
      </c>
      <c r="C579">
        <v>5100</v>
      </c>
      <c r="D579" t="s">
        <v>599</v>
      </c>
      <c r="E579">
        <v>2400</v>
      </c>
      <c r="F579">
        <v>91</v>
      </c>
      <c r="G579" t="s">
        <v>38</v>
      </c>
      <c r="H579" t="s">
        <v>39</v>
      </c>
      <c r="I579" t="s">
        <v>28</v>
      </c>
      <c r="J579">
        <v>0</v>
      </c>
      <c r="K579">
        <v>764.28</v>
      </c>
      <c r="L579">
        <v>764.28</v>
      </c>
      <c r="M579">
        <v>0</v>
      </c>
      <c r="N579">
        <v>0</v>
      </c>
    </row>
    <row r="580" spans="1:16" x14ac:dyDescent="0.25">
      <c r="A580" s="1" t="s">
        <v>658</v>
      </c>
      <c r="B580">
        <v>4200</v>
      </c>
      <c r="C580">
        <v>5100</v>
      </c>
      <c r="D580" t="s">
        <v>599</v>
      </c>
      <c r="E580">
        <v>2400</v>
      </c>
      <c r="F580">
        <v>91</v>
      </c>
      <c r="G580" t="s">
        <v>38</v>
      </c>
      <c r="H580" t="s">
        <v>39</v>
      </c>
      <c r="I580" t="s">
        <v>30</v>
      </c>
      <c r="J580">
        <v>0</v>
      </c>
      <c r="K580" s="2">
        <v>1926.6</v>
      </c>
      <c r="L580">
        <v>0</v>
      </c>
      <c r="M580">
        <v>0</v>
      </c>
      <c r="N580">
        <v>3.78</v>
      </c>
    </row>
    <row r="581" spans="1:16" x14ac:dyDescent="0.25">
      <c r="A581" s="1" t="s">
        <v>659</v>
      </c>
      <c r="B581">
        <v>4200</v>
      </c>
      <c r="C581">
        <v>5100</v>
      </c>
      <c r="D581" t="s">
        <v>599</v>
      </c>
      <c r="E581">
        <v>2400</v>
      </c>
      <c r="F581">
        <v>91</v>
      </c>
      <c r="G581" t="s">
        <v>38</v>
      </c>
      <c r="H581" t="s">
        <v>39</v>
      </c>
      <c r="I581" t="s">
        <v>30</v>
      </c>
      <c r="J581">
        <v>10100</v>
      </c>
      <c r="K581">
        <v>0</v>
      </c>
      <c r="L581">
        <v>666.47</v>
      </c>
      <c r="M581">
        <v>0</v>
      </c>
      <c r="N581">
        <v>367.08</v>
      </c>
    </row>
    <row r="582" spans="1:16" x14ac:dyDescent="0.25">
      <c r="A582" s="1" t="s">
        <v>660</v>
      </c>
      <c r="B582">
        <v>4200</v>
      </c>
      <c r="C582">
        <v>5100</v>
      </c>
      <c r="D582" t="s">
        <v>599</v>
      </c>
      <c r="E582">
        <v>2400</v>
      </c>
      <c r="F582">
        <v>91</v>
      </c>
      <c r="G582" t="s">
        <v>114</v>
      </c>
      <c r="H582" t="s">
        <v>115</v>
      </c>
      <c r="I582" t="s">
        <v>30</v>
      </c>
      <c r="J582">
        <v>0</v>
      </c>
      <c r="K582">
        <v>0</v>
      </c>
      <c r="L582">
        <v>0</v>
      </c>
      <c r="M582">
        <v>0</v>
      </c>
      <c r="N582">
        <v>12.6</v>
      </c>
    </row>
    <row r="583" spans="1:16" hidden="1" x14ac:dyDescent="0.25">
      <c r="A583" s="1" t="s">
        <v>661</v>
      </c>
      <c r="B583">
        <v>1000</v>
      </c>
      <c r="C583">
        <v>5100</v>
      </c>
      <c r="D583" t="s">
        <v>599</v>
      </c>
      <c r="E583">
        <v>2400</v>
      </c>
      <c r="F583">
        <v>101</v>
      </c>
      <c r="G583" t="s">
        <v>20</v>
      </c>
      <c r="H583">
        <v>0</v>
      </c>
      <c r="I583">
        <v>0</v>
      </c>
      <c r="J583">
        <v>0</v>
      </c>
      <c r="K583" s="2">
        <v>6226.67</v>
      </c>
      <c r="L583">
        <v>1.07</v>
      </c>
      <c r="M583">
        <v>0</v>
      </c>
      <c r="N583">
        <v>1.07</v>
      </c>
    </row>
    <row r="584" spans="1:16" hidden="1" x14ac:dyDescent="0.25">
      <c r="A584" s="1" t="s">
        <v>662</v>
      </c>
      <c r="B584">
        <v>1000</v>
      </c>
      <c r="C584">
        <v>5100</v>
      </c>
      <c r="D584" t="s">
        <v>599</v>
      </c>
      <c r="E584">
        <v>2400</v>
      </c>
      <c r="F584">
        <v>101</v>
      </c>
      <c r="G584" t="s">
        <v>20</v>
      </c>
      <c r="H584">
        <v>0</v>
      </c>
      <c r="I584">
        <v>0</v>
      </c>
      <c r="J584">
        <v>10100</v>
      </c>
      <c r="K584">
        <v>0</v>
      </c>
      <c r="L584" s="2">
        <v>3398.88</v>
      </c>
      <c r="M584">
        <v>0</v>
      </c>
      <c r="N584" s="2">
        <v>3341.21</v>
      </c>
    </row>
    <row r="585" spans="1:16" hidden="1" x14ac:dyDescent="0.25">
      <c r="A585" s="1" t="s">
        <v>663</v>
      </c>
      <c r="B585">
        <v>1000</v>
      </c>
      <c r="C585">
        <v>5100</v>
      </c>
      <c r="D585" t="s">
        <v>599</v>
      </c>
      <c r="E585">
        <v>2400</v>
      </c>
      <c r="F585">
        <v>101</v>
      </c>
      <c r="G585" t="s">
        <v>20</v>
      </c>
      <c r="H585">
        <v>0</v>
      </c>
      <c r="I585">
        <v>0</v>
      </c>
      <c r="J585">
        <v>10200</v>
      </c>
      <c r="K585">
        <v>0</v>
      </c>
      <c r="L585" s="2">
        <v>1147.22</v>
      </c>
      <c r="M585">
        <v>0</v>
      </c>
      <c r="N585" s="2">
        <v>1146.03</v>
      </c>
    </row>
    <row r="586" spans="1:16" hidden="1" x14ac:dyDescent="0.25">
      <c r="A586" s="1" t="s">
        <v>664</v>
      </c>
      <c r="B586">
        <v>1000</v>
      </c>
      <c r="C586">
        <v>5100</v>
      </c>
      <c r="D586" t="s">
        <v>599</v>
      </c>
      <c r="E586">
        <v>2400</v>
      </c>
      <c r="F586">
        <v>101</v>
      </c>
      <c r="G586" t="s">
        <v>99</v>
      </c>
      <c r="H586">
        <v>12110</v>
      </c>
      <c r="I586">
        <v>0</v>
      </c>
      <c r="J586">
        <v>0</v>
      </c>
      <c r="K586">
        <v>0</v>
      </c>
      <c r="L586">
        <v>135.79</v>
      </c>
      <c r="M586">
        <v>0</v>
      </c>
      <c r="N586">
        <v>135.79</v>
      </c>
    </row>
    <row r="587" spans="1:16" x14ac:dyDescent="0.25">
      <c r="A587" s="1" t="s">
        <v>665</v>
      </c>
      <c r="B587">
        <v>4430</v>
      </c>
      <c r="C587">
        <v>5100</v>
      </c>
      <c r="D587" t="s">
        <v>599</v>
      </c>
      <c r="E587">
        <v>2400</v>
      </c>
      <c r="F587">
        <v>101</v>
      </c>
      <c r="G587" t="s">
        <v>76</v>
      </c>
      <c r="H587" t="s">
        <v>77</v>
      </c>
      <c r="I587">
        <v>0</v>
      </c>
      <c r="J587">
        <v>10100</v>
      </c>
      <c r="K587">
        <v>0</v>
      </c>
      <c r="L587">
        <v>0</v>
      </c>
      <c r="M587">
        <v>0</v>
      </c>
      <c r="N587" s="2">
        <v>1412.2</v>
      </c>
      <c r="P587" s="2"/>
    </row>
    <row r="588" spans="1:16" x14ac:dyDescent="0.25">
      <c r="A588" s="1" t="s">
        <v>666</v>
      </c>
      <c r="B588">
        <v>4450</v>
      </c>
      <c r="C588">
        <v>5100</v>
      </c>
      <c r="D588" t="s">
        <v>599</v>
      </c>
      <c r="E588">
        <v>2400</v>
      </c>
      <c r="F588">
        <v>101</v>
      </c>
      <c r="G588" t="s">
        <v>85</v>
      </c>
      <c r="H588" t="s">
        <v>86</v>
      </c>
      <c r="I588">
        <v>0</v>
      </c>
      <c r="J588">
        <v>10100</v>
      </c>
      <c r="K588">
        <v>0</v>
      </c>
      <c r="L588">
        <v>0</v>
      </c>
      <c r="M588">
        <v>0</v>
      </c>
      <c r="N588">
        <v>238.4</v>
      </c>
    </row>
    <row r="589" spans="1:16" x14ac:dyDescent="0.25">
      <c r="A589" s="1" t="s">
        <v>667</v>
      </c>
      <c r="B589">
        <v>4430</v>
      </c>
      <c r="C589">
        <v>5100</v>
      </c>
      <c r="D589" t="s">
        <v>599</v>
      </c>
      <c r="E589">
        <v>2400</v>
      </c>
      <c r="F589">
        <v>101</v>
      </c>
      <c r="G589" t="s">
        <v>91</v>
      </c>
      <c r="H589" t="s">
        <v>92</v>
      </c>
      <c r="I589">
        <v>0</v>
      </c>
      <c r="J589">
        <v>10100</v>
      </c>
      <c r="K589">
        <v>0</v>
      </c>
      <c r="L589">
        <v>179.78</v>
      </c>
      <c r="M589">
        <v>0</v>
      </c>
      <c r="N589">
        <v>173.76</v>
      </c>
      <c r="O589" s="2">
        <f>L589-M589-N589</f>
        <v>6.0200000000000102</v>
      </c>
    </row>
    <row r="590" spans="1:16" x14ac:dyDescent="0.25">
      <c r="A590" s="1" t="s">
        <v>668</v>
      </c>
      <c r="B590">
        <v>4430</v>
      </c>
      <c r="C590">
        <v>5100</v>
      </c>
      <c r="D590" t="s">
        <v>599</v>
      </c>
      <c r="E590">
        <v>2400</v>
      </c>
      <c r="F590">
        <v>101</v>
      </c>
      <c r="G590" t="s">
        <v>35</v>
      </c>
      <c r="H590" t="s">
        <v>36</v>
      </c>
      <c r="I590">
        <v>0</v>
      </c>
      <c r="J590">
        <v>10100</v>
      </c>
      <c r="K590">
        <v>0</v>
      </c>
      <c r="L590">
        <v>0</v>
      </c>
      <c r="M590">
        <v>0</v>
      </c>
      <c r="N590">
        <v>0</v>
      </c>
    </row>
    <row r="591" spans="1:16" x14ac:dyDescent="0.25">
      <c r="A591" s="1" t="s">
        <v>669</v>
      </c>
      <c r="B591">
        <v>4200</v>
      </c>
      <c r="C591">
        <v>5100</v>
      </c>
      <c r="D591" t="s">
        <v>599</v>
      </c>
      <c r="E591">
        <v>2400</v>
      </c>
      <c r="F591">
        <v>101</v>
      </c>
      <c r="G591" t="s">
        <v>38</v>
      </c>
      <c r="H591" t="s">
        <v>39</v>
      </c>
      <c r="I591" t="s">
        <v>28</v>
      </c>
      <c r="J591">
        <v>0</v>
      </c>
      <c r="K591">
        <v>137.69</v>
      </c>
      <c r="L591">
        <v>137.69</v>
      </c>
      <c r="M591">
        <v>0</v>
      </c>
      <c r="N591">
        <v>0</v>
      </c>
    </row>
    <row r="592" spans="1:16" x14ac:dyDescent="0.25">
      <c r="A592" s="1" t="s">
        <v>670</v>
      </c>
      <c r="B592">
        <v>4200</v>
      </c>
      <c r="C592">
        <v>5100</v>
      </c>
      <c r="D592" t="s">
        <v>599</v>
      </c>
      <c r="E592">
        <v>2400</v>
      </c>
      <c r="F592">
        <v>101</v>
      </c>
      <c r="G592" t="s">
        <v>38</v>
      </c>
      <c r="H592" t="s">
        <v>39</v>
      </c>
      <c r="I592" t="s">
        <v>30</v>
      </c>
      <c r="J592">
        <v>0</v>
      </c>
      <c r="K592">
        <v>792.18</v>
      </c>
      <c r="L592">
        <v>0</v>
      </c>
      <c r="M592">
        <v>0</v>
      </c>
      <c r="N592">
        <v>8.19</v>
      </c>
    </row>
    <row r="593" spans="1:16" x14ac:dyDescent="0.25">
      <c r="A593" s="1" t="s">
        <v>671</v>
      </c>
      <c r="B593">
        <v>4200</v>
      </c>
      <c r="C593">
        <v>5100</v>
      </c>
      <c r="D593" t="s">
        <v>599</v>
      </c>
      <c r="E593">
        <v>2400</v>
      </c>
      <c r="F593">
        <v>101</v>
      </c>
      <c r="G593" t="s">
        <v>38</v>
      </c>
      <c r="H593" t="s">
        <v>39</v>
      </c>
      <c r="I593" t="s">
        <v>30</v>
      </c>
      <c r="J593">
        <v>10100</v>
      </c>
      <c r="K593">
        <v>0</v>
      </c>
      <c r="L593">
        <v>951.24</v>
      </c>
      <c r="M593">
        <v>0</v>
      </c>
      <c r="N593">
        <v>523.44000000000005</v>
      </c>
    </row>
    <row r="594" spans="1:16" x14ac:dyDescent="0.25">
      <c r="A594" s="1" t="s">
        <v>672</v>
      </c>
      <c r="B594">
        <v>4200</v>
      </c>
      <c r="C594">
        <v>5100</v>
      </c>
      <c r="D594" t="s">
        <v>599</v>
      </c>
      <c r="E594">
        <v>2400</v>
      </c>
      <c r="F594">
        <v>101</v>
      </c>
      <c r="G594" t="s">
        <v>114</v>
      </c>
      <c r="H594" t="s">
        <v>115</v>
      </c>
      <c r="I594" t="s">
        <v>30</v>
      </c>
      <c r="J594">
        <v>0</v>
      </c>
      <c r="K594">
        <v>0</v>
      </c>
      <c r="L594">
        <v>0</v>
      </c>
      <c r="M594">
        <v>0</v>
      </c>
      <c r="N594">
        <v>63</v>
      </c>
    </row>
    <row r="595" spans="1:16" hidden="1" x14ac:dyDescent="0.25">
      <c r="A595" s="1" t="s">
        <v>673</v>
      </c>
      <c r="B595">
        <v>1000</v>
      </c>
      <c r="C595">
        <v>5100</v>
      </c>
      <c r="D595" t="s">
        <v>599</v>
      </c>
      <c r="E595">
        <v>2400</v>
      </c>
      <c r="F595">
        <v>111</v>
      </c>
      <c r="G595" t="s">
        <v>20</v>
      </c>
      <c r="H595">
        <v>0</v>
      </c>
      <c r="I595">
        <v>0</v>
      </c>
      <c r="J595">
        <v>0</v>
      </c>
      <c r="K595" s="2">
        <v>4508.3</v>
      </c>
      <c r="L595">
        <v>0</v>
      </c>
      <c r="M595">
        <v>0</v>
      </c>
      <c r="N595">
        <v>0</v>
      </c>
    </row>
    <row r="596" spans="1:16" hidden="1" x14ac:dyDescent="0.25">
      <c r="A596" s="1" t="s">
        <v>674</v>
      </c>
      <c r="B596">
        <v>1000</v>
      </c>
      <c r="C596">
        <v>5100</v>
      </c>
      <c r="D596" t="s">
        <v>599</v>
      </c>
      <c r="E596">
        <v>2400</v>
      </c>
      <c r="F596">
        <v>111</v>
      </c>
      <c r="G596" t="s">
        <v>20</v>
      </c>
      <c r="H596">
        <v>0</v>
      </c>
      <c r="I596">
        <v>0</v>
      </c>
      <c r="J596">
        <v>10100</v>
      </c>
      <c r="K596">
        <v>0</v>
      </c>
      <c r="L596" s="2">
        <v>1594.74</v>
      </c>
      <c r="M596">
        <v>0</v>
      </c>
      <c r="N596" s="2">
        <v>1592.41</v>
      </c>
    </row>
    <row r="597" spans="1:16" hidden="1" x14ac:dyDescent="0.25">
      <c r="A597" s="1" t="s">
        <v>675</v>
      </c>
      <c r="B597">
        <v>1000</v>
      </c>
      <c r="C597">
        <v>5100</v>
      </c>
      <c r="D597" t="s">
        <v>599</v>
      </c>
      <c r="E597">
        <v>2400</v>
      </c>
      <c r="F597">
        <v>111</v>
      </c>
      <c r="G597" t="s">
        <v>20</v>
      </c>
      <c r="H597">
        <v>0</v>
      </c>
      <c r="I597">
        <v>0</v>
      </c>
      <c r="J597">
        <v>10200</v>
      </c>
      <c r="K597">
        <v>0</v>
      </c>
      <c r="L597" s="2">
        <v>1360.91</v>
      </c>
      <c r="M597">
        <v>0</v>
      </c>
      <c r="N597" s="2">
        <v>1354.88</v>
      </c>
    </row>
    <row r="598" spans="1:16" hidden="1" x14ac:dyDescent="0.25">
      <c r="A598" s="1" t="s">
        <v>676</v>
      </c>
      <c r="B598">
        <v>1000</v>
      </c>
      <c r="C598">
        <v>5100</v>
      </c>
      <c r="D598" t="s">
        <v>599</v>
      </c>
      <c r="E598">
        <v>2400</v>
      </c>
      <c r="F598">
        <v>111</v>
      </c>
      <c r="G598" t="s">
        <v>99</v>
      </c>
      <c r="H598">
        <v>12110</v>
      </c>
      <c r="I598">
        <v>0</v>
      </c>
      <c r="J598">
        <v>0</v>
      </c>
      <c r="K598">
        <v>0</v>
      </c>
      <c r="L598">
        <v>73.28</v>
      </c>
      <c r="M598">
        <v>0</v>
      </c>
      <c r="N598">
        <v>73.28</v>
      </c>
    </row>
    <row r="599" spans="1:16" x14ac:dyDescent="0.25">
      <c r="A599" s="1" t="s">
        <v>677</v>
      </c>
      <c r="B599">
        <v>4450</v>
      </c>
      <c r="C599">
        <v>5100</v>
      </c>
      <c r="D599" t="s">
        <v>599</v>
      </c>
      <c r="E599">
        <v>2400</v>
      </c>
      <c r="F599">
        <v>111</v>
      </c>
      <c r="G599" t="s">
        <v>85</v>
      </c>
      <c r="H599" t="s">
        <v>86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59.6</v>
      </c>
    </row>
    <row r="600" spans="1:16" x14ac:dyDescent="0.25">
      <c r="A600" s="1" t="s">
        <v>678</v>
      </c>
      <c r="B600">
        <v>4450</v>
      </c>
      <c r="C600">
        <v>5100</v>
      </c>
      <c r="D600" t="s">
        <v>599</v>
      </c>
      <c r="E600">
        <v>2400</v>
      </c>
      <c r="F600">
        <v>111</v>
      </c>
      <c r="G600" t="s">
        <v>85</v>
      </c>
      <c r="H600" t="s">
        <v>86</v>
      </c>
      <c r="I600">
        <v>0</v>
      </c>
      <c r="J600">
        <v>10100</v>
      </c>
      <c r="K600">
        <v>0</v>
      </c>
      <c r="L600">
        <v>0</v>
      </c>
      <c r="M600">
        <v>0</v>
      </c>
      <c r="N600">
        <v>298</v>
      </c>
    </row>
    <row r="601" spans="1:16" x14ac:dyDescent="0.25">
      <c r="A601" s="1" t="s">
        <v>679</v>
      </c>
      <c r="B601">
        <v>4430</v>
      </c>
      <c r="C601">
        <v>5100</v>
      </c>
      <c r="D601" t="s">
        <v>599</v>
      </c>
      <c r="E601">
        <v>2400</v>
      </c>
      <c r="F601">
        <v>111</v>
      </c>
      <c r="G601" t="s">
        <v>91</v>
      </c>
      <c r="H601" t="s">
        <v>92</v>
      </c>
      <c r="I601">
        <v>0</v>
      </c>
      <c r="J601">
        <v>0</v>
      </c>
      <c r="K601">
        <v>0</v>
      </c>
      <c r="L601">
        <v>90.15</v>
      </c>
      <c r="M601">
        <v>0</v>
      </c>
      <c r="N601">
        <v>95.53</v>
      </c>
      <c r="O601" s="2">
        <f>L601-M601-N601</f>
        <v>-5.3799999999999955</v>
      </c>
    </row>
    <row r="602" spans="1:16" x14ac:dyDescent="0.25">
      <c r="A602" s="1" t="s">
        <v>680</v>
      </c>
      <c r="B602">
        <v>4430</v>
      </c>
      <c r="C602">
        <v>5100</v>
      </c>
      <c r="D602" t="s">
        <v>599</v>
      </c>
      <c r="E602">
        <v>2400</v>
      </c>
      <c r="F602">
        <v>111</v>
      </c>
      <c r="G602" t="s">
        <v>35</v>
      </c>
      <c r="H602" t="s">
        <v>36</v>
      </c>
      <c r="I602">
        <v>0</v>
      </c>
      <c r="J602">
        <v>10100</v>
      </c>
      <c r="K602">
        <v>0</v>
      </c>
      <c r="L602">
        <v>0</v>
      </c>
      <c r="M602">
        <v>0</v>
      </c>
      <c r="N602">
        <v>0</v>
      </c>
    </row>
    <row r="603" spans="1:16" x14ac:dyDescent="0.25">
      <c r="A603" s="1" t="s">
        <v>681</v>
      </c>
      <c r="B603">
        <v>4200</v>
      </c>
      <c r="C603">
        <v>5100</v>
      </c>
      <c r="D603" t="s">
        <v>599</v>
      </c>
      <c r="E603">
        <v>2400</v>
      </c>
      <c r="F603">
        <v>111</v>
      </c>
      <c r="G603" t="s">
        <v>38</v>
      </c>
      <c r="H603" t="s">
        <v>39</v>
      </c>
      <c r="I603" t="s">
        <v>30</v>
      </c>
      <c r="J603">
        <v>0</v>
      </c>
      <c r="K603">
        <v>529.08000000000004</v>
      </c>
      <c r="L603">
        <v>596.66</v>
      </c>
      <c r="M603">
        <v>0</v>
      </c>
      <c r="N603">
        <v>422.08</v>
      </c>
    </row>
    <row r="604" spans="1:16" x14ac:dyDescent="0.25">
      <c r="A604" s="1" t="s">
        <v>682</v>
      </c>
      <c r="B604">
        <v>4200</v>
      </c>
      <c r="C604">
        <v>5100</v>
      </c>
      <c r="D604" t="s">
        <v>599</v>
      </c>
      <c r="E604">
        <v>2400</v>
      </c>
      <c r="F604">
        <v>111</v>
      </c>
      <c r="G604" t="s">
        <v>38</v>
      </c>
      <c r="H604" t="s">
        <v>39</v>
      </c>
      <c r="I604" t="s">
        <v>30</v>
      </c>
      <c r="J604">
        <v>10100</v>
      </c>
      <c r="K604">
        <v>0</v>
      </c>
      <c r="L604">
        <v>270.52999999999997</v>
      </c>
      <c r="M604">
        <v>0</v>
      </c>
      <c r="N604">
        <v>313.79000000000002</v>
      </c>
    </row>
    <row r="605" spans="1:16" x14ac:dyDescent="0.25">
      <c r="A605" s="1" t="s">
        <v>683</v>
      </c>
      <c r="B605">
        <v>4200</v>
      </c>
      <c r="C605">
        <v>5100</v>
      </c>
      <c r="D605" t="s">
        <v>599</v>
      </c>
      <c r="E605">
        <v>2400</v>
      </c>
      <c r="F605">
        <v>111</v>
      </c>
      <c r="G605" t="s">
        <v>114</v>
      </c>
      <c r="H605" t="s">
        <v>115</v>
      </c>
      <c r="I605" t="s">
        <v>30</v>
      </c>
      <c r="J605">
        <v>0</v>
      </c>
      <c r="K605">
        <v>0</v>
      </c>
      <c r="L605">
        <v>0</v>
      </c>
      <c r="M605">
        <v>0</v>
      </c>
      <c r="N605">
        <v>31.5</v>
      </c>
    </row>
    <row r="606" spans="1:16" hidden="1" x14ac:dyDescent="0.25">
      <c r="A606" s="1" t="s">
        <v>684</v>
      </c>
      <c r="B606">
        <v>1000</v>
      </c>
      <c r="C606">
        <v>5100</v>
      </c>
      <c r="D606" t="s">
        <v>599</v>
      </c>
      <c r="E606">
        <v>2400</v>
      </c>
      <c r="F606">
        <v>950</v>
      </c>
      <c r="G606" t="s">
        <v>20</v>
      </c>
      <c r="H606">
        <v>0</v>
      </c>
      <c r="I606">
        <v>0</v>
      </c>
      <c r="J606">
        <v>0</v>
      </c>
      <c r="K606">
        <v>9.98</v>
      </c>
      <c r="L606">
        <v>1.39</v>
      </c>
      <c r="M606">
        <v>0</v>
      </c>
      <c r="N606">
        <v>0.94</v>
      </c>
    </row>
    <row r="607" spans="1:16" x14ac:dyDescent="0.25">
      <c r="A607" s="1" t="s">
        <v>685</v>
      </c>
      <c r="B607">
        <v>4430</v>
      </c>
      <c r="C607">
        <v>5100</v>
      </c>
      <c r="D607" t="s">
        <v>599</v>
      </c>
      <c r="E607">
        <v>2400</v>
      </c>
      <c r="F607">
        <v>9001</v>
      </c>
      <c r="G607" t="s">
        <v>76</v>
      </c>
      <c r="H607" t="s">
        <v>77</v>
      </c>
      <c r="I607">
        <v>0</v>
      </c>
      <c r="J607">
        <v>0</v>
      </c>
      <c r="K607">
        <v>0</v>
      </c>
      <c r="L607">
        <v>263</v>
      </c>
      <c r="M607">
        <v>0</v>
      </c>
      <c r="N607">
        <v>262.72000000000003</v>
      </c>
      <c r="O607" s="2">
        <f>L607-M607-N607</f>
        <v>0.27999999999997272</v>
      </c>
    </row>
    <row r="608" spans="1:16" x14ac:dyDescent="0.25">
      <c r="A608" s="1" t="s">
        <v>686</v>
      </c>
      <c r="B608">
        <v>4450</v>
      </c>
      <c r="C608">
        <v>5100</v>
      </c>
      <c r="D608" t="s">
        <v>599</v>
      </c>
      <c r="E608">
        <v>2400</v>
      </c>
      <c r="F608">
        <v>9001</v>
      </c>
      <c r="G608" t="s">
        <v>85</v>
      </c>
      <c r="H608" t="s">
        <v>86</v>
      </c>
      <c r="I608">
        <v>0</v>
      </c>
      <c r="J608">
        <v>0</v>
      </c>
      <c r="K608">
        <v>0</v>
      </c>
      <c r="L608" s="2">
        <v>3670</v>
      </c>
      <c r="M608">
        <v>0</v>
      </c>
      <c r="N608">
        <v>119.2</v>
      </c>
      <c r="P608" s="2"/>
    </row>
    <row r="609" spans="1:16" x14ac:dyDescent="0.25">
      <c r="A609" s="1" t="s">
        <v>687</v>
      </c>
      <c r="B609">
        <v>4450</v>
      </c>
      <c r="C609">
        <v>5100</v>
      </c>
      <c r="D609" t="s">
        <v>599</v>
      </c>
      <c r="E609">
        <v>2400</v>
      </c>
      <c r="F609">
        <v>9001</v>
      </c>
      <c r="G609" t="s">
        <v>16</v>
      </c>
      <c r="H609" t="s">
        <v>17</v>
      </c>
      <c r="I609">
        <v>0</v>
      </c>
      <c r="J609">
        <v>0</v>
      </c>
      <c r="K609">
        <v>0</v>
      </c>
      <c r="L609" s="2">
        <v>8562</v>
      </c>
      <c r="M609">
        <v>0</v>
      </c>
      <c r="N609">
        <v>0</v>
      </c>
      <c r="P609" s="2"/>
    </row>
    <row r="610" spans="1:16" x14ac:dyDescent="0.25">
      <c r="A610" s="1" t="s">
        <v>688</v>
      </c>
      <c r="B610">
        <v>4440</v>
      </c>
      <c r="C610">
        <v>5100</v>
      </c>
      <c r="D610" t="s">
        <v>599</v>
      </c>
      <c r="E610">
        <v>2400</v>
      </c>
      <c r="F610">
        <v>9001</v>
      </c>
      <c r="G610" t="s">
        <v>160</v>
      </c>
      <c r="H610" t="s">
        <v>161</v>
      </c>
      <c r="I610">
        <v>0</v>
      </c>
      <c r="J610">
        <v>0</v>
      </c>
      <c r="K610">
        <v>0</v>
      </c>
      <c r="L610">
        <v>11.61</v>
      </c>
      <c r="M610">
        <v>0</v>
      </c>
      <c r="N610">
        <v>0</v>
      </c>
    </row>
    <row r="611" spans="1:16" x14ac:dyDescent="0.25">
      <c r="A611" s="1" t="s">
        <v>689</v>
      </c>
      <c r="B611">
        <v>4410</v>
      </c>
      <c r="C611">
        <v>5100</v>
      </c>
      <c r="D611" t="s">
        <v>599</v>
      </c>
      <c r="E611">
        <v>2400</v>
      </c>
      <c r="F611">
        <v>9001</v>
      </c>
      <c r="G611" t="s">
        <v>246</v>
      </c>
      <c r="H611" t="s">
        <v>247</v>
      </c>
      <c r="I611">
        <v>0</v>
      </c>
      <c r="J611">
        <v>0</v>
      </c>
      <c r="K611">
        <v>395.61</v>
      </c>
      <c r="L611">
        <v>395.61</v>
      </c>
      <c r="M611">
        <v>0</v>
      </c>
      <c r="N611">
        <v>131.36000000000001</v>
      </c>
      <c r="O611" s="2">
        <f t="shared" ref="O611:O613" si="23">L611-M611-N611</f>
        <v>264.25</v>
      </c>
    </row>
    <row r="612" spans="1:16" x14ac:dyDescent="0.25">
      <c r="A612" s="1" t="s">
        <v>690</v>
      </c>
      <c r="B612">
        <v>4430</v>
      </c>
      <c r="C612">
        <v>5100</v>
      </c>
      <c r="D612" t="s">
        <v>599</v>
      </c>
      <c r="E612">
        <v>2400</v>
      </c>
      <c r="F612">
        <v>9001</v>
      </c>
      <c r="G612" t="s">
        <v>91</v>
      </c>
      <c r="H612" t="s">
        <v>92</v>
      </c>
      <c r="I612">
        <v>0</v>
      </c>
      <c r="J612">
        <v>0</v>
      </c>
      <c r="K612">
        <v>0</v>
      </c>
      <c r="L612">
        <v>420.6</v>
      </c>
      <c r="M612">
        <v>0</v>
      </c>
      <c r="N612">
        <v>152.57</v>
      </c>
      <c r="O612" s="2">
        <f t="shared" si="23"/>
        <v>268.03000000000003</v>
      </c>
    </row>
    <row r="613" spans="1:16" x14ac:dyDescent="0.25">
      <c r="A613" s="1" t="s">
        <v>691</v>
      </c>
      <c r="B613">
        <v>4410</v>
      </c>
      <c r="C613">
        <v>5100</v>
      </c>
      <c r="D613" t="s">
        <v>599</v>
      </c>
      <c r="E613">
        <v>2400</v>
      </c>
      <c r="F613">
        <v>9001</v>
      </c>
      <c r="G613" t="s">
        <v>110</v>
      </c>
      <c r="H613" t="s">
        <v>111</v>
      </c>
      <c r="I613">
        <v>0</v>
      </c>
      <c r="J613">
        <v>0</v>
      </c>
      <c r="K613">
        <v>171.39</v>
      </c>
      <c r="L613">
        <v>171.39</v>
      </c>
      <c r="M613">
        <v>0</v>
      </c>
      <c r="N613">
        <v>0</v>
      </c>
      <c r="O613" s="2">
        <f t="shared" si="23"/>
        <v>171.39</v>
      </c>
    </row>
    <row r="614" spans="1:16" x14ac:dyDescent="0.25">
      <c r="A614" s="1" t="s">
        <v>692</v>
      </c>
      <c r="B614">
        <v>4200</v>
      </c>
      <c r="C614">
        <v>5100</v>
      </c>
      <c r="D614" t="s">
        <v>599</v>
      </c>
      <c r="E614">
        <v>2400</v>
      </c>
      <c r="F614">
        <v>9001</v>
      </c>
      <c r="G614" t="s">
        <v>38</v>
      </c>
      <c r="H614" t="s">
        <v>39</v>
      </c>
      <c r="I614" t="s">
        <v>30</v>
      </c>
      <c r="J614">
        <v>0</v>
      </c>
      <c r="K614">
        <v>0</v>
      </c>
      <c r="L614" s="2">
        <v>2500</v>
      </c>
      <c r="M614">
        <v>0</v>
      </c>
      <c r="N614">
        <v>117.44</v>
      </c>
      <c r="P614" s="2"/>
    </row>
    <row r="615" spans="1:16" x14ac:dyDescent="0.25">
      <c r="A615" s="1" t="s">
        <v>693</v>
      </c>
      <c r="B615">
        <v>4200</v>
      </c>
      <c r="C615">
        <v>5100</v>
      </c>
      <c r="D615" t="s">
        <v>599</v>
      </c>
      <c r="E615">
        <v>2400</v>
      </c>
      <c r="F615">
        <v>9001</v>
      </c>
      <c r="G615" t="s">
        <v>114</v>
      </c>
      <c r="H615" t="s">
        <v>115</v>
      </c>
      <c r="I615" t="s">
        <v>30</v>
      </c>
      <c r="J615">
        <v>0</v>
      </c>
      <c r="K615">
        <v>0</v>
      </c>
      <c r="L615">
        <v>321.3</v>
      </c>
      <c r="M615">
        <v>0</v>
      </c>
      <c r="N615">
        <v>0</v>
      </c>
    </row>
    <row r="616" spans="1:16" hidden="1" x14ac:dyDescent="0.25">
      <c r="A616" s="1" t="s">
        <v>694</v>
      </c>
      <c r="B616">
        <v>1000</v>
      </c>
      <c r="C616">
        <v>5100</v>
      </c>
      <c r="D616" t="s">
        <v>695</v>
      </c>
      <c r="E616">
        <v>3100</v>
      </c>
      <c r="F616">
        <v>11</v>
      </c>
      <c r="G616" t="s">
        <v>20</v>
      </c>
      <c r="H616">
        <v>0</v>
      </c>
      <c r="I616">
        <v>0</v>
      </c>
      <c r="J616">
        <v>0</v>
      </c>
      <c r="K616" s="2">
        <v>36475.629999999997</v>
      </c>
      <c r="L616" s="2">
        <v>56953.71</v>
      </c>
      <c r="M616">
        <v>0</v>
      </c>
      <c r="N616" s="2">
        <v>44432.62</v>
      </c>
      <c r="O616" s="2"/>
      <c r="P616" s="2"/>
    </row>
    <row r="617" spans="1:16" x14ac:dyDescent="0.25">
      <c r="A617" s="1" t="s">
        <v>696</v>
      </c>
      <c r="B617">
        <v>4430</v>
      </c>
      <c r="C617">
        <v>5100</v>
      </c>
      <c r="D617" t="s">
        <v>695</v>
      </c>
      <c r="E617">
        <v>3100</v>
      </c>
      <c r="F617">
        <v>11</v>
      </c>
      <c r="G617" t="s">
        <v>76</v>
      </c>
      <c r="H617" t="s">
        <v>77</v>
      </c>
      <c r="I617">
        <v>0</v>
      </c>
      <c r="J617">
        <v>0</v>
      </c>
      <c r="K617">
        <v>0</v>
      </c>
      <c r="L617" s="2">
        <v>29743.919999999998</v>
      </c>
      <c r="M617">
        <v>0</v>
      </c>
      <c r="N617">
        <v>0</v>
      </c>
      <c r="O617" s="2">
        <f t="shared" ref="O617:O619" si="24">L617-M617-N617</f>
        <v>29743.919999999998</v>
      </c>
      <c r="P617" s="2"/>
    </row>
    <row r="618" spans="1:16" x14ac:dyDescent="0.25">
      <c r="A618" s="1" t="s">
        <v>697</v>
      </c>
      <c r="B618">
        <v>4410</v>
      </c>
      <c r="C618">
        <v>5100</v>
      </c>
      <c r="D618" t="s">
        <v>695</v>
      </c>
      <c r="E618">
        <v>3100</v>
      </c>
      <c r="F618">
        <v>11</v>
      </c>
      <c r="G618" t="s">
        <v>110</v>
      </c>
      <c r="H618" t="s">
        <v>111</v>
      </c>
      <c r="I618">
        <v>0</v>
      </c>
      <c r="J618">
        <v>0</v>
      </c>
      <c r="K618" s="2">
        <v>4191.05</v>
      </c>
      <c r="L618" s="2">
        <v>4191.05</v>
      </c>
      <c r="M618">
        <v>0</v>
      </c>
      <c r="N618">
        <v>0</v>
      </c>
      <c r="O618" s="2">
        <f t="shared" si="24"/>
        <v>4191.05</v>
      </c>
      <c r="P618" s="2"/>
    </row>
    <row r="619" spans="1:16" x14ac:dyDescent="0.25">
      <c r="A619" s="1" t="s">
        <v>698</v>
      </c>
      <c r="B619">
        <v>4430</v>
      </c>
      <c r="C619">
        <v>5100</v>
      </c>
      <c r="D619" t="s">
        <v>695</v>
      </c>
      <c r="E619">
        <v>3100</v>
      </c>
      <c r="F619">
        <v>11</v>
      </c>
      <c r="G619" t="s">
        <v>35</v>
      </c>
      <c r="H619" t="s">
        <v>36</v>
      </c>
      <c r="I619">
        <v>0</v>
      </c>
      <c r="J619">
        <v>0</v>
      </c>
      <c r="K619" s="2">
        <v>25000</v>
      </c>
      <c r="L619" s="2">
        <v>16000</v>
      </c>
      <c r="M619">
        <v>0</v>
      </c>
      <c r="N619">
        <v>0</v>
      </c>
      <c r="O619" s="2">
        <f t="shared" si="24"/>
        <v>16000</v>
      </c>
      <c r="P619" s="2"/>
    </row>
    <row r="620" spans="1:16" x14ac:dyDescent="0.25">
      <c r="A620" s="1" t="s">
        <v>699</v>
      </c>
      <c r="B620">
        <v>4200</v>
      </c>
      <c r="C620">
        <v>5100</v>
      </c>
      <c r="D620" t="s">
        <v>695</v>
      </c>
      <c r="E620">
        <v>3100</v>
      </c>
      <c r="F620">
        <v>11</v>
      </c>
      <c r="G620" t="s">
        <v>53</v>
      </c>
      <c r="H620" t="s">
        <v>54</v>
      </c>
      <c r="I620" t="s">
        <v>28</v>
      </c>
      <c r="J620">
        <v>0</v>
      </c>
      <c r="K620">
        <v>0</v>
      </c>
      <c r="L620" s="2">
        <v>3068</v>
      </c>
      <c r="M620">
        <v>0</v>
      </c>
      <c r="N620">
        <v>0</v>
      </c>
      <c r="P620" s="2"/>
    </row>
    <row r="621" spans="1:16" x14ac:dyDescent="0.25">
      <c r="A621" s="1" t="s">
        <v>700</v>
      </c>
      <c r="B621">
        <v>4200</v>
      </c>
      <c r="C621">
        <v>5100</v>
      </c>
      <c r="D621" t="s">
        <v>695</v>
      </c>
      <c r="E621">
        <v>3100</v>
      </c>
      <c r="F621">
        <v>11</v>
      </c>
      <c r="G621" t="s">
        <v>53</v>
      </c>
      <c r="H621" t="s">
        <v>54</v>
      </c>
      <c r="I621" t="s">
        <v>30</v>
      </c>
      <c r="J621">
        <v>0</v>
      </c>
      <c r="K621">
        <v>0</v>
      </c>
      <c r="L621" s="2">
        <v>3668.09</v>
      </c>
      <c r="M621">
        <v>0</v>
      </c>
      <c r="N621">
        <v>0</v>
      </c>
      <c r="P621" s="2"/>
    </row>
    <row r="622" spans="1:16" hidden="1" x14ac:dyDescent="0.25">
      <c r="A622" s="1" t="s">
        <v>701</v>
      </c>
      <c r="B622">
        <v>1000</v>
      </c>
      <c r="C622">
        <v>5100</v>
      </c>
      <c r="D622" t="s">
        <v>695</v>
      </c>
      <c r="E622">
        <v>3100</v>
      </c>
      <c r="F622">
        <v>41</v>
      </c>
      <c r="G622" t="s">
        <v>20</v>
      </c>
      <c r="H622">
        <v>0</v>
      </c>
      <c r="I622">
        <v>0</v>
      </c>
      <c r="J622">
        <v>0</v>
      </c>
      <c r="K622" s="2">
        <v>3693.75</v>
      </c>
      <c r="L622" s="2">
        <v>110353.47</v>
      </c>
      <c r="M622">
        <v>0</v>
      </c>
      <c r="N622" s="2">
        <v>107823.14</v>
      </c>
      <c r="O622" s="2"/>
      <c r="P622" s="2"/>
    </row>
    <row r="623" spans="1:16" x14ac:dyDescent="0.25">
      <c r="A623" s="1" t="s">
        <v>702</v>
      </c>
      <c r="B623">
        <v>4430</v>
      </c>
      <c r="C623">
        <v>5100</v>
      </c>
      <c r="D623" t="s">
        <v>695</v>
      </c>
      <c r="E623">
        <v>3100</v>
      </c>
      <c r="F623">
        <v>41</v>
      </c>
      <c r="G623" t="s">
        <v>76</v>
      </c>
      <c r="H623" t="s">
        <v>77</v>
      </c>
      <c r="I623">
        <v>0</v>
      </c>
      <c r="J623">
        <v>0</v>
      </c>
      <c r="K623">
        <v>0</v>
      </c>
      <c r="L623" s="2">
        <v>1695</v>
      </c>
      <c r="M623">
        <v>0</v>
      </c>
      <c r="N623" s="2">
        <v>1695</v>
      </c>
      <c r="O623" s="2">
        <f t="shared" ref="O623:O624" si="25">L623-M623-N623</f>
        <v>0</v>
      </c>
    </row>
    <row r="624" spans="1:16" x14ac:dyDescent="0.25">
      <c r="A624" s="1" t="s">
        <v>703</v>
      </c>
      <c r="B624">
        <v>4410</v>
      </c>
      <c r="C624">
        <v>5100</v>
      </c>
      <c r="D624" t="s">
        <v>695</v>
      </c>
      <c r="E624">
        <v>3100</v>
      </c>
      <c r="F624">
        <v>41</v>
      </c>
      <c r="G624" t="s">
        <v>110</v>
      </c>
      <c r="H624" t="s">
        <v>111</v>
      </c>
      <c r="I624">
        <v>0</v>
      </c>
      <c r="J624">
        <v>0</v>
      </c>
      <c r="K624" s="2">
        <v>3884.32</v>
      </c>
      <c r="L624" s="2">
        <v>3884.32</v>
      </c>
      <c r="M624">
        <v>0</v>
      </c>
      <c r="N624">
        <v>0</v>
      </c>
      <c r="O624" s="2">
        <f t="shared" si="25"/>
        <v>3884.32</v>
      </c>
      <c r="P624" s="2"/>
    </row>
    <row r="625" spans="1:16" hidden="1" x14ac:dyDescent="0.25">
      <c r="A625" s="1" t="s">
        <v>704</v>
      </c>
      <c r="B625">
        <v>1000</v>
      </c>
      <c r="C625">
        <v>5100</v>
      </c>
      <c r="D625" t="s">
        <v>695</v>
      </c>
      <c r="E625">
        <v>3100</v>
      </c>
      <c r="F625">
        <v>91</v>
      </c>
      <c r="G625" t="s">
        <v>20</v>
      </c>
      <c r="H625">
        <v>0</v>
      </c>
      <c r="I625">
        <v>0</v>
      </c>
      <c r="J625">
        <v>0</v>
      </c>
      <c r="K625">
        <v>0</v>
      </c>
      <c r="L625" s="2">
        <v>4098.5</v>
      </c>
      <c r="M625">
        <v>0</v>
      </c>
      <c r="N625" s="2">
        <v>4179.8599999999997</v>
      </c>
    </row>
    <row r="626" spans="1:16" x14ac:dyDescent="0.25">
      <c r="A626" s="1" t="s">
        <v>705</v>
      </c>
      <c r="B626">
        <v>4410</v>
      </c>
      <c r="C626">
        <v>5100</v>
      </c>
      <c r="D626" t="s">
        <v>695</v>
      </c>
      <c r="E626">
        <v>3100</v>
      </c>
      <c r="F626">
        <v>91</v>
      </c>
      <c r="G626" t="s">
        <v>110</v>
      </c>
      <c r="H626" t="s">
        <v>111</v>
      </c>
      <c r="I626">
        <v>0</v>
      </c>
      <c r="J626">
        <v>0</v>
      </c>
      <c r="K626" s="2">
        <v>4191.05</v>
      </c>
      <c r="L626" s="2">
        <v>4191.05</v>
      </c>
      <c r="M626">
        <v>0</v>
      </c>
      <c r="N626">
        <v>0</v>
      </c>
      <c r="O626" s="2">
        <f>L626-M626-N626</f>
        <v>4191.05</v>
      </c>
      <c r="P626" s="2"/>
    </row>
    <row r="627" spans="1:16" hidden="1" x14ac:dyDescent="0.25">
      <c r="A627" s="1" t="s">
        <v>706</v>
      </c>
      <c r="B627">
        <v>1000</v>
      </c>
      <c r="C627">
        <v>5100</v>
      </c>
      <c r="D627" t="s">
        <v>695</v>
      </c>
      <c r="E627">
        <v>3100</v>
      </c>
      <c r="F627">
        <v>101</v>
      </c>
      <c r="G627" t="s">
        <v>20</v>
      </c>
      <c r="H627">
        <v>0</v>
      </c>
      <c r="I627">
        <v>0</v>
      </c>
      <c r="J627">
        <v>0</v>
      </c>
      <c r="K627">
        <v>0</v>
      </c>
      <c r="L627" s="2">
        <v>3740.72</v>
      </c>
      <c r="M627">
        <v>0</v>
      </c>
      <c r="N627" s="2">
        <v>3804.71</v>
      </c>
    </row>
    <row r="628" spans="1:16" x14ac:dyDescent="0.25">
      <c r="A628" s="1" t="s">
        <v>707</v>
      </c>
      <c r="B628">
        <v>4410</v>
      </c>
      <c r="C628">
        <v>5100</v>
      </c>
      <c r="D628" t="s">
        <v>695</v>
      </c>
      <c r="E628">
        <v>3100</v>
      </c>
      <c r="F628">
        <v>101</v>
      </c>
      <c r="G628" t="s">
        <v>110</v>
      </c>
      <c r="H628" t="s">
        <v>111</v>
      </c>
      <c r="I628">
        <v>0</v>
      </c>
      <c r="J628">
        <v>0</v>
      </c>
      <c r="K628" s="2">
        <v>4191.05</v>
      </c>
      <c r="L628" s="2">
        <v>4191.05</v>
      </c>
      <c r="M628">
        <v>0</v>
      </c>
      <c r="N628">
        <v>0</v>
      </c>
      <c r="O628" s="2">
        <f>L628-M628-N628</f>
        <v>4191.05</v>
      </c>
      <c r="P628" s="2"/>
    </row>
    <row r="629" spans="1:16" hidden="1" x14ac:dyDescent="0.25">
      <c r="A629" s="1" t="s">
        <v>708</v>
      </c>
      <c r="B629">
        <v>1000</v>
      </c>
      <c r="C629">
        <v>5100</v>
      </c>
      <c r="D629" t="s">
        <v>695</v>
      </c>
      <c r="E629">
        <v>3100</v>
      </c>
      <c r="F629">
        <v>111</v>
      </c>
      <c r="G629" t="s">
        <v>20</v>
      </c>
      <c r="H629">
        <v>0</v>
      </c>
      <c r="I629">
        <v>0</v>
      </c>
      <c r="J629">
        <v>0</v>
      </c>
      <c r="K629">
        <v>0</v>
      </c>
      <c r="L629" s="2">
        <v>11380.9</v>
      </c>
      <c r="M629">
        <v>0</v>
      </c>
      <c r="N629" s="2">
        <v>11613.76</v>
      </c>
    </row>
    <row r="630" spans="1:16" x14ac:dyDescent="0.25">
      <c r="A630" s="1" t="s">
        <v>709</v>
      </c>
      <c r="B630">
        <v>4410</v>
      </c>
      <c r="C630">
        <v>5100</v>
      </c>
      <c r="D630" t="s">
        <v>695</v>
      </c>
      <c r="E630">
        <v>3100</v>
      </c>
      <c r="F630">
        <v>111</v>
      </c>
      <c r="G630" t="s">
        <v>110</v>
      </c>
      <c r="H630" t="s">
        <v>111</v>
      </c>
      <c r="I630">
        <v>0</v>
      </c>
      <c r="J630">
        <v>0</v>
      </c>
      <c r="K630" s="2">
        <v>4191.12</v>
      </c>
      <c r="L630" s="2">
        <v>4191.12</v>
      </c>
      <c r="M630">
        <v>0</v>
      </c>
      <c r="N630">
        <v>0</v>
      </c>
      <c r="O630" s="2">
        <f>L630-M630-N630</f>
        <v>4191.12</v>
      </c>
      <c r="P630" s="2"/>
    </row>
    <row r="631" spans="1:16" hidden="1" x14ac:dyDescent="0.25">
      <c r="A631" s="1" t="s">
        <v>710</v>
      </c>
      <c r="B631">
        <v>1000</v>
      </c>
      <c r="C631">
        <v>5100</v>
      </c>
      <c r="D631" t="s">
        <v>695</v>
      </c>
      <c r="E631">
        <v>3100</v>
      </c>
      <c r="F631">
        <v>121</v>
      </c>
      <c r="G631" t="s">
        <v>20</v>
      </c>
      <c r="H631">
        <v>0</v>
      </c>
      <c r="I631">
        <v>0</v>
      </c>
      <c r="J631">
        <v>0</v>
      </c>
      <c r="K631" s="2">
        <v>872286.62</v>
      </c>
      <c r="L631" s="2">
        <v>76553.45</v>
      </c>
      <c r="M631">
        <v>0</v>
      </c>
      <c r="N631" s="2">
        <v>76553.45</v>
      </c>
    </row>
    <row r="632" spans="1:16" hidden="1" x14ac:dyDescent="0.25">
      <c r="A632" s="1" t="s">
        <v>711</v>
      </c>
      <c r="B632">
        <v>1000</v>
      </c>
      <c r="C632">
        <v>5100</v>
      </c>
      <c r="D632" t="s">
        <v>695</v>
      </c>
      <c r="E632">
        <v>3100</v>
      </c>
      <c r="F632">
        <v>121</v>
      </c>
      <c r="G632" t="s">
        <v>712</v>
      </c>
      <c r="H632">
        <v>13090</v>
      </c>
      <c r="I632">
        <v>0</v>
      </c>
      <c r="J632">
        <v>0</v>
      </c>
      <c r="K632" s="2">
        <v>3384.37</v>
      </c>
      <c r="L632">
        <v>0</v>
      </c>
      <c r="M632">
        <v>0</v>
      </c>
      <c r="N632">
        <v>0</v>
      </c>
    </row>
    <row r="633" spans="1:16" hidden="1" x14ac:dyDescent="0.25">
      <c r="A633" s="1" t="s">
        <v>713</v>
      </c>
      <c r="B633">
        <v>1000</v>
      </c>
      <c r="C633">
        <v>5100</v>
      </c>
      <c r="D633" t="s">
        <v>695</v>
      </c>
      <c r="E633">
        <v>3100</v>
      </c>
      <c r="F633">
        <v>121</v>
      </c>
      <c r="G633" t="s">
        <v>714</v>
      </c>
      <c r="H633">
        <v>13100</v>
      </c>
      <c r="I633">
        <v>0</v>
      </c>
      <c r="J633">
        <v>0</v>
      </c>
      <c r="K633" s="2">
        <v>5119.28</v>
      </c>
      <c r="L633">
        <v>604.41999999999996</v>
      </c>
      <c r="M633">
        <v>0</v>
      </c>
      <c r="N633">
        <v>604.41999999999996</v>
      </c>
    </row>
    <row r="634" spans="1:16" hidden="1" x14ac:dyDescent="0.25">
      <c r="A634" s="1" t="s">
        <v>715</v>
      </c>
      <c r="B634">
        <v>1000</v>
      </c>
      <c r="C634">
        <v>5100</v>
      </c>
      <c r="D634" t="s">
        <v>695</v>
      </c>
      <c r="E634">
        <v>3100</v>
      </c>
      <c r="F634">
        <v>121</v>
      </c>
      <c r="G634" t="s">
        <v>107</v>
      </c>
      <c r="H634">
        <v>13200</v>
      </c>
      <c r="I634">
        <v>0</v>
      </c>
      <c r="J634">
        <v>0</v>
      </c>
      <c r="K634" s="2">
        <v>43043.37</v>
      </c>
      <c r="L634" s="2">
        <v>3762.87</v>
      </c>
      <c r="M634">
        <v>0</v>
      </c>
      <c r="N634" s="2">
        <v>3762.87</v>
      </c>
    </row>
    <row r="635" spans="1:16" hidden="1" x14ac:dyDescent="0.25">
      <c r="A635" s="1" t="s">
        <v>716</v>
      </c>
      <c r="B635">
        <v>1000</v>
      </c>
      <c r="C635">
        <v>5100</v>
      </c>
      <c r="D635" t="s">
        <v>695</v>
      </c>
      <c r="E635">
        <v>3100</v>
      </c>
      <c r="F635">
        <v>121</v>
      </c>
      <c r="G635" t="s">
        <v>717</v>
      </c>
      <c r="H635">
        <v>13250</v>
      </c>
      <c r="I635">
        <v>0</v>
      </c>
      <c r="J635">
        <v>0</v>
      </c>
      <c r="K635" s="2">
        <v>133316.38</v>
      </c>
      <c r="L635" s="2">
        <v>12242.81</v>
      </c>
      <c r="M635">
        <v>0</v>
      </c>
      <c r="N635" s="2">
        <v>12242.81</v>
      </c>
    </row>
    <row r="636" spans="1:16" hidden="1" x14ac:dyDescent="0.25">
      <c r="A636" s="1" t="s">
        <v>718</v>
      </c>
      <c r="B636">
        <v>1000</v>
      </c>
      <c r="C636">
        <v>5100</v>
      </c>
      <c r="D636" t="s">
        <v>695</v>
      </c>
      <c r="E636">
        <v>3100</v>
      </c>
      <c r="F636">
        <v>121</v>
      </c>
      <c r="G636" t="s">
        <v>23</v>
      </c>
      <c r="H636">
        <v>13300</v>
      </c>
      <c r="I636">
        <v>0</v>
      </c>
      <c r="J636">
        <v>0</v>
      </c>
      <c r="K636" s="2">
        <v>13079.27</v>
      </c>
      <c r="L636" s="2">
        <v>1147.17</v>
      </c>
      <c r="M636">
        <v>0</v>
      </c>
      <c r="N636" s="2">
        <v>1147.17</v>
      </c>
    </row>
    <row r="637" spans="1:16" hidden="1" x14ac:dyDescent="0.25">
      <c r="A637" s="1" t="s">
        <v>719</v>
      </c>
      <c r="B637">
        <v>1000</v>
      </c>
      <c r="C637">
        <v>5100</v>
      </c>
      <c r="D637" t="s">
        <v>695</v>
      </c>
      <c r="E637">
        <v>3100</v>
      </c>
      <c r="F637">
        <v>121</v>
      </c>
      <c r="G637" t="s">
        <v>720</v>
      </c>
      <c r="H637">
        <v>13360</v>
      </c>
      <c r="I637">
        <v>0</v>
      </c>
      <c r="J637">
        <v>0</v>
      </c>
      <c r="K637" s="2">
        <v>12273.82</v>
      </c>
      <c r="L637" s="2">
        <v>51037.25</v>
      </c>
      <c r="M637">
        <v>0</v>
      </c>
      <c r="N637" s="2">
        <v>1037.25</v>
      </c>
      <c r="P637" s="2"/>
    </row>
    <row r="638" spans="1:16" hidden="1" x14ac:dyDescent="0.25">
      <c r="A638" s="1" t="s">
        <v>721</v>
      </c>
      <c r="B638">
        <v>1000</v>
      </c>
      <c r="C638">
        <v>5100</v>
      </c>
      <c r="D638" t="s">
        <v>695</v>
      </c>
      <c r="E638">
        <v>3100</v>
      </c>
      <c r="F638">
        <v>121</v>
      </c>
      <c r="G638" t="s">
        <v>722</v>
      </c>
      <c r="H638">
        <v>13390</v>
      </c>
      <c r="I638">
        <v>0</v>
      </c>
      <c r="J638">
        <v>0</v>
      </c>
      <c r="K638" s="2">
        <v>8275.58</v>
      </c>
      <c r="L638" s="2">
        <v>8275.58</v>
      </c>
      <c r="M638">
        <v>0</v>
      </c>
      <c r="N638">
        <v>0</v>
      </c>
      <c r="P638" s="2"/>
    </row>
    <row r="639" spans="1:16" hidden="1" x14ac:dyDescent="0.25">
      <c r="A639" s="1" t="s">
        <v>723</v>
      </c>
      <c r="B639">
        <v>1000</v>
      </c>
      <c r="C639">
        <v>5100</v>
      </c>
      <c r="D639" t="s">
        <v>695</v>
      </c>
      <c r="E639">
        <v>3100</v>
      </c>
      <c r="F639">
        <v>121</v>
      </c>
      <c r="G639" t="s">
        <v>724</v>
      </c>
      <c r="H639">
        <v>13700</v>
      </c>
      <c r="I639">
        <v>0</v>
      </c>
      <c r="J639">
        <v>0</v>
      </c>
      <c r="K639" s="2">
        <v>25236.93</v>
      </c>
      <c r="L639" s="2">
        <v>2217.42</v>
      </c>
      <c r="M639">
        <v>0</v>
      </c>
      <c r="N639" s="2">
        <v>2217.42</v>
      </c>
    </row>
    <row r="640" spans="1:16" x14ac:dyDescent="0.25">
      <c r="A640" s="1" t="s">
        <v>725</v>
      </c>
      <c r="B640">
        <v>4420</v>
      </c>
      <c r="C640">
        <v>5100</v>
      </c>
      <c r="D640" t="s">
        <v>695</v>
      </c>
      <c r="E640">
        <v>3100</v>
      </c>
      <c r="F640">
        <v>121</v>
      </c>
      <c r="G640" t="s">
        <v>726</v>
      </c>
      <c r="H640" t="s">
        <v>727</v>
      </c>
      <c r="I640">
        <v>0</v>
      </c>
      <c r="J640">
        <v>0</v>
      </c>
      <c r="K640" s="2">
        <v>5456.37</v>
      </c>
      <c r="L640" s="2">
        <v>5456.37</v>
      </c>
      <c r="M640">
        <v>0</v>
      </c>
      <c r="N640">
        <v>0</v>
      </c>
      <c r="O640" s="2">
        <f>L640-M640-N640</f>
        <v>5456.37</v>
      </c>
      <c r="P640" s="2"/>
    </row>
    <row r="641" spans="1:16" hidden="1" x14ac:dyDescent="0.25">
      <c r="A641" s="1" t="s">
        <v>728</v>
      </c>
      <c r="B641">
        <v>1000</v>
      </c>
      <c r="C641">
        <v>5100</v>
      </c>
      <c r="D641" t="s">
        <v>695</v>
      </c>
      <c r="E641">
        <v>3100</v>
      </c>
      <c r="F641">
        <v>122</v>
      </c>
      <c r="G641" t="s">
        <v>20</v>
      </c>
      <c r="H641">
        <v>0</v>
      </c>
      <c r="I641">
        <v>0</v>
      </c>
      <c r="J641">
        <v>0</v>
      </c>
      <c r="K641" s="2">
        <v>1763016.27</v>
      </c>
      <c r="L641" s="2">
        <v>161518.39000000001</v>
      </c>
      <c r="M641">
        <v>0</v>
      </c>
      <c r="N641" s="2">
        <v>161518.39000000001</v>
      </c>
    </row>
    <row r="642" spans="1:16" hidden="1" x14ac:dyDescent="0.25">
      <c r="A642" s="1" t="s">
        <v>729</v>
      </c>
      <c r="B642">
        <v>1000</v>
      </c>
      <c r="C642">
        <v>5100</v>
      </c>
      <c r="D642" t="s">
        <v>695</v>
      </c>
      <c r="E642">
        <v>3100</v>
      </c>
      <c r="F642">
        <v>122</v>
      </c>
      <c r="G642" t="s">
        <v>712</v>
      </c>
      <c r="H642">
        <v>13090</v>
      </c>
      <c r="I642">
        <v>0</v>
      </c>
      <c r="J642">
        <v>0</v>
      </c>
      <c r="K642" s="2">
        <v>5845.73</v>
      </c>
      <c r="L642">
        <v>0</v>
      </c>
      <c r="M642">
        <v>0</v>
      </c>
      <c r="N642">
        <v>0</v>
      </c>
    </row>
    <row r="643" spans="1:16" hidden="1" x14ac:dyDescent="0.25">
      <c r="A643" s="1" t="s">
        <v>730</v>
      </c>
      <c r="B643">
        <v>1000</v>
      </c>
      <c r="C643">
        <v>5100</v>
      </c>
      <c r="D643" t="s">
        <v>695</v>
      </c>
      <c r="E643">
        <v>3100</v>
      </c>
      <c r="F643">
        <v>122</v>
      </c>
      <c r="G643" t="s">
        <v>714</v>
      </c>
      <c r="H643">
        <v>13100</v>
      </c>
      <c r="I643">
        <v>0</v>
      </c>
      <c r="J643">
        <v>0</v>
      </c>
      <c r="K643" s="2">
        <v>9945.11</v>
      </c>
      <c r="L643" s="2">
        <v>1235.17</v>
      </c>
      <c r="M643">
        <v>0</v>
      </c>
      <c r="N643" s="2">
        <v>1235.17</v>
      </c>
    </row>
    <row r="644" spans="1:16" hidden="1" x14ac:dyDescent="0.25">
      <c r="A644" s="1" t="s">
        <v>731</v>
      </c>
      <c r="B644">
        <v>1000</v>
      </c>
      <c r="C644">
        <v>5100</v>
      </c>
      <c r="D644" t="s">
        <v>695</v>
      </c>
      <c r="E644">
        <v>3100</v>
      </c>
      <c r="F644">
        <v>122</v>
      </c>
      <c r="G644" t="s">
        <v>107</v>
      </c>
      <c r="H644">
        <v>13200</v>
      </c>
      <c r="I644">
        <v>0</v>
      </c>
      <c r="J644">
        <v>0</v>
      </c>
      <c r="K644" s="2">
        <v>86028.63</v>
      </c>
      <c r="L644" s="2">
        <v>7689.73</v>
      </c>
      <c r="M644">
        <v>0</v>
      </c>
      <c r="N644" s="2">
        <v>7689.73</v>
      </c>
    </row>
    <row r="645" spans="1:16" hidden="1" x14ac:dyDescent="0.25">
      <c r="A645" s="1" t="s">
        <v>732</v>
      </c>
      <c r="B645">
        <v>1000</v>
      </c>
      <c r="C645">
        <v>5100</v>
      </c>
      <c r="D645" t="s">
        <v>695</v>
      </c>
      <c r="E645">
        <v>3100</v>
      </c>
      <c r="F645">
        <v>122</v>
      </c>
      <c r="G645" t="s">
        <v>717</v>
      </c>
      <c r="H645">
        <v>13250</v>
      </c>
      <c r="I645">
        <v>0</v>
      </c>
      <c r="J645">
        <v>0</v>
      </c>
      <c r="K645" s="2">
        <v>334947.08</v>
      </c>
      <c r="L645" s="2">
        <v>26532.6</v>
      </c>
      <c r="M645">
        <v>0</v>
      </c>
      <c r="N645" s="2">
        <v>26532.6</v>
      </c>
    </row>
    <row r="646" spans="1:16" hidden="1" x14ac:dyDescent="0.25">
      <c r="A646" s="1" t="s">
        <v>733</v>
      </c>
      <c r="B646">
        <v>1000</v>
      </c>
      <c r="C646">
        <v>5100</v>
      </c>
      <c r="D646" t="s">
        <v>695</v>
      </c>
      <c r="E646">
        <v>3100</v>
      </c>
      <c r="F646">
        <v>122</v>
      </c>
      <c r="G646" t="s">
        <v>23</v>
      </c>
      <c r="H646">
        <v>13300</v>
      </c>
      <c r="I646">
        <v>0</v>
      </c>
      <c r="J646">
        <v>0</v>
      </c>
      <c r="K646" s="2">
        <v>26638.62</v>
      </c>
      <c r="L646" s="2">
        <v>2441.2600000000002</v>
      </c>
      <c r="M646">
        <v>0</v>
      </c>
      <c r="N646" s="2">
        <v>2441.2600000000002</v>
      </c>
    </row>
    <row r="647" spans="1:16" hidden="1" x14ac:dyDescent="0.25">
      <c r="A647" s="1" t="s">
        <v>734</v>
      </c>
      <c r="B647">
        <v>1000</v>
      </c>
      <c r="C647">
        <v>5100</v>
      </c>
      <c r="D647" t="s">
        <v>695</v>
      </c>
      <c r="E647">
        <v>3100</v>
      </c>
      <c r="F647">
        <v>122</v>
      </c>
      <c r="G647" t="s">
        <v>720</v>
      </c>
      <c r="H647">
        <v>13360</v>
      </c>
      <c r="I647">
        <v>0</v>
      </c>
      <c r="J647">
        <v>0</v>
      </c>
      <c r="K647" s="2">
        <v>24530.69</v>
      </c>
      <c r="L647" s="2">
        <v>69900.320000000007</v>
      </c>
      <c r="M647">
        <v>0</v>
      </c>
      <c r="N647" s="2">
        <v>2119.66</v>
      </c>
      <c r="P647" s="2"/>
    </row>
    <row r="648" spans="1:16" hidden="1" x14ac:dyDescent="0.25">
      <c r="A648" s="1" t="s">
        <v>735</v>
      </c>
      <c r="B648">
        <v>1000</v>
      </c>
      <c r="C648">
        <v>5100</v>
      </c>
      <c r="D648" t="s">
        <v>695</v>
      </c>
      <c r="E648">
        <v>3100</v>
      </c>
      <c r="F648">
        <v>122</v>
      </c>
      <c r="G648" t="s">
        <v>724</v>
      </c>
      <c r="H648">
        <v>13700</v>
      </c>
      <c r="I648">
        <v>0</v>
      </c>
      <c r="J648">
        <v>0</v>
      </c>
      <c r="K648" s="2">
        <v>48045.65</v>
      </c>
      <c r="L648" s="2">
        <v>4531.5</v>
      </c>
      <c r="M648">
        <v>0</v>
      </c>
      <c r="N648" s="2">
        <v>4531.5</v>
      </c>
    </row>
    <row r="649" spans="1:16" hidden="1" x14ac:dyDescent="0.25">
      <c r="A649" s="1" t="s">
        <v>736</v>
      </c>
      <c r="B649">
        <v>1000</v>
      </c>
      <c r="C649">
        <v>5100</v>
      </c>
      <c r="D649" t="s">
        <v>695</v>
      </c>
      <c r="E649">
        <v>3100</v>
      </c>
      <c r="F649">
        <v>925</v>
      </c>
      <c r="G649" t="s">
        <v>737</v>
      </c>
      <c r="H649">
        <v>12010</v>
      </c>
      <c r="I649">
        <v>0</v>
      </c>
      <c r="J649">
        <v>0</v>
      </c>
      <c r="K649" s="2">
        <v>127148</v>
      </c>
      <c r="L649" s="2">
        <v>127148</v>
      </c>
      <c r="M649">
        <v>0</v>
      </c>
      <c r="N649" s="2">
        <v>111327</v>
      </c>
      <c r="O649" s="2"/>
      <c r="P649" s="2"/>
    </row>
    <row r="650" spans="1:16" x14ac:dyDescent="0.25">
      <c r="A650" s="1" t="s">
        <v>738</v>
      </c>
      <c r="B650">
        <v>4200</v>
      </c>
      <c r="C650">
        <v>5100</v>
      </c>
      <c r="D650" t="s">
        <v>695</v>
      </c>
      <c r="E650">
        <v>3100</v>
      </c>
      <c r="F650">
        <v>925</v>
      </c>
      <c r="G650" t="s">
        <v>180</v>
      </c>
      <c r="H650" t="s">
        <v>181</v>
      </c>
      <c r="I650" t="s">
        <v>30</v>
      </c>
      <c r="J650">
        <v>0</v>
      </c>
      <c r="K650">
        <v>0</v>
      </c>
      <c r="L650" s="2">
        <v>13000</v>
      </c>
      <c r="M650">
        <v>0</v>
      </c>
      <c r="N650">
        <v>0</v>
      </c>
      <c r="P650" s="2"/>
    </row>
    <row r="651" spans="1:16" hidden="1" x14ac:dyDescent="0.25">
      <c r="A651" s="1" t="s">
        <v>739</v>
      </c>
      <c r="B651">
        <v>1000</v>
      </c>
      <c r="C651">
        <v>5100</v>
      </c>
      <c r="D651" t="s">
        <v>695</v>
      </c>
      <c r="E651">
        <v>3100</v>
      </c>
      <c r="F651">
        <v>931</v>
      </c>
      <c r="G651" t="s">
        <v>20</v>
      </c>
      <c r="H651">
        <v>0</v>
      </c>
      <c r="I651">
        <v>0</v>
      </c>
      <c r="J651">
        <v>0</v>
      </c>
      <c r="K651" s="2">
        <v>148820.21</v>
      </c>
      <c r="L651" s="2">
        <v>66879.740000000005</v>
      </c>
      <c r="M651">
        <v>0</v>
      </c>
      <c r="N651" s="2">
        <v>62567.08</v>
      </c>
      <c r="P651" s="2"/>
    </row>
    <row r="652" spans="1:16" hidden="1" x14ac:dyDescent="0.25">
      <c r="A652" s="1" t="s">
        <v>740</v>
      </c>
      <c r="B652">
        <v>1000</v>
      </c>
      <c r="C652">
        <v>5100</v>
      </c>
      <c r="D652" t="s">
        <v>695</v>
      </c>
      <c r="E652">
        <v>3100</v>
      </c>
      <c r="F652">
        <v>931</v>
      </c>
      <c r="G652" t="s">
        <v>741</v>
      </c>
      <c r="H652">
        <v>13040</v>
      </c>
      <c r="I652">
        <v>0</v>
      </c>
      <c r="J652">
        <v>0</v>
      </c>
      <c r="K652" s="2">
        <v>3609.51</v>
      </c>
      <c r="L652" s="2">
        <v>3609.51</v>
      </c>
      <c r="M652">
        <v>0</v>
      </c>
      <c r="N652">
        <v>0</v>
      </c>
      <c r="P652" s="2"/>
    </row>
    <row r="653" spans="1:16" hidden="1" x14ac:dyDescent="0.25">
      <c r="A653" s="1" t="s">
        <v>742</v>
      </c>
      <c r="B653">
        <v>1000</v>
      </c>
      <c r="C653">
        <v>5100</v>
      </c>
      <c r="D653" t="s">
        <v>695</v>
      </c>
      <c r="E653">
        <v>3100</v>
      </c>
      <c r="F653">
        <v>931</v>
      </c>
      <c r="G653" t="s">
        <v>712</v>
      </c>
      <c r="H653">
        <v>13090</v>
      </c>
      <c r="I653">
        <v>0</v>
      </c>
      <c r="J653">
        <v>0</v>
      </c>
      <c r="K653">
        <v>307.67</v>
      </c>
      <c r="L653">
        <v>0</v>
      </c>
      <c r="M653">
        <v>0</v>
      </c>
      <c r="N653">
        <v>0</v>
      </c>
    </row>
    <row r="654" spans="1:16" hidden="1" x14ac:dyDescent="0.25">
      <c r="A654" s="1" t="s">
        <v>743</v>
      </c>
      <c r="B654">
        <v>1000</v>
      </c>
      <c r="C654">
        <v>5100</v>
      </c>
      <c r="D654" t="s">
        <v>695</v>
      </c>
      <c r="E654">
        <v>3100</v>
      </c>
      <c r="F654">
        <v>931</v>
      </c>
      <c r="G654" t="s">
        <v>714</v>
      </c>
      <c r="H654">
        <v>13100</v>
      </c>
      <c r="I654">
        <v>0</v>
      </c>
      <c r="J654">
        <v>0</v>
      </c>
      <c r="K654">
        <v>399.32</v>
      </c>
      <c r="L654">
        <v>360.16</v>
      </c>
      <c r="M654">
        <v>0</v>
      </c>
      <c r="N654">
        <v>360.16</v>
      </c>
    </row>
    <row r="655" spans="1:16" hidden="1" x14ac:dyDescent="0.25">
      <c r="A655" s="1" t="s">
        <v>744</v>
      </c>
      <c r="B655">
        <v>1000</v>
      </c>
      <c r="C655">
        <v>5100</v>
      </c>
      <c r="D655" t="s">
        <v>695</v>
      </c>
      <c r="E655">
        <v>3100</v>
      </c>
      <c r="F655">
        <v>931</v>
      </c>
      <c r="G655" t="s">
        <v>107</v>
      </c>
      <c r="H655">
        <v>13200</v>
      </c>
      <c r="I655">
        <v>0</v>
      </c>
      <c r="J655">
        <v>0</v>
      </c>
      <c r="K655" s="2">
        <v>3306.2</v>
      </c>
      <c r="L655" s="2">
        <v>3306.2</v>
      </c>
      <c r="M655">
        <v>0</v>
      </c>
      <c r="N655" s="2">
        <v>2160.59</v>
      </c>
      <c r="P655" s="2"/>
    </row>
    <row r="656" spans="1:16" hidden="1" x14ac:dyDescent="0.25">
      <c r="A656" s="1" t="s">
        <v>745</v>
      </c>
      <c r="B656">
        <v>1000</v>
      </c>
      <c r="C656">
        <v>5100</v>
      </c>
      <c r="D656" t="s">
        <v>695</v>
      </c>
      <c r="E656">
        <v>3100</v>
      </c>
      <c r="F656">
        <v>931</v>
      </c>
      <c r="G656" t="s">
        <v>717</v>
      </c>
      <c r="H656">
        <v>13250</v>
      </c>
      <c r="I656">
        <v>0</v>
      </c>
      <c r="J656">
        <v>0</v>
      </c>
      <c r="K656" s="2">
        <v>25265.89</v>
      </c>
      <c r="L656" s="2">
        <v>25265.89</v>
      </c>
      <c r="M656">
        <v>0</v>
      </c>
      <c r="N656" s="2">
        <v>10656.43</v>
      </c>
      <c r="P656" s="2"/>
    </row>
    <row r="657" spans="1:16" hidden="1" x14ac:dyDescent="0.25">
      <c r="A657" s="1" t="s">
        <v>746</v>
      </c>
      <c r="B657">
        <v>1000</v>
      </c>
      <c r="C657">
        <v>5100</v>
      </c>
      <c r="D657" t="s">
        <v>695</v>
      </c>
      <c r="E657">
        <v>3100</v>
      </c>
      <c r="F657">
        <v>931</v>
      </c>
      <c r="G657" t="s">
        <v>23</v>
      </c>
      <c r="H657">
        <v>13300</v>
      </c>
      <c r="I657">
        <v>0</v>
      </c>
      <c r="J657">
        <v>0</v>
      </c>
      <c r="K657" s="2">
        <v>2426.84</v>
      </c>
      <c r="L657" s="2">
        <v>2426.84</v>
      </c>
      <c r="M657">
        <v>0</v>
      </c>
      <c r="N657">
        <v>993.78</v>
      </c>
      <c r="P657" s="2"/>
    </row>
    <row r="658" spans="1:16" hidden="1" x14ac:dyDescent="0.25">
      <c r="A658" s="1" t="s">
        <v>747</v>
      </c>
      <c r="B658">
        <v>1000</v>
      </c>
      <c r="C658">
        <v>5100</v>
      </c>
      <c r="D658" t="s">
        <v>695</v>
      </c>
      <c r="E658">
        <v>3100</v>
      </c>
      <c r="F658">
        <v>931</v>
      </c>
      <c r="G658" t="s">
        <v>720</v>
      </c>
      <c r="H658">
        <v>13360</v>
      </c>
      <c r="I658">
        <v>0</v>
      </c>
      <c r="J658">
        <v>0</v>
      </c>
      <c r="K658">
        <v>943.05</v>
      </c>
      <c r="L658">
        <v>943.05</v>
      </c>
      <c r="M658">
        <v>0</v>
      </c>
      <c r="N658">
        <v>570.30999999999995</v>
      </c>
    </row>
    <row r="659" spans="1:16" hidden="1" x14ac:dyDescent="0.25">
      <c r="A659" s="1" t="s">
        <v>748</v>
      </c>
      <c r="B659">
        <v>1000</v>
      </c>
      <c r="C659">
        <v>5100</v>
      </c>
      <c r="D659" t="s">
        <v>695</v>
      </c>
      <c r="E659">
        <v>3100</v>
      </c>
      <c r="F659">
        <v>931</v>
      </c>
      <c r="G659" t="s">
        <v>724</v>
      </c>
      <c r="H659">
        <v>13700</v>
      </c>
      <c r="I659">
        <v>0</v>
      </c>
      <c r="J659">
        <v>0</v>
      </c>
      <c r="K659" s="2">
        <v>1913.68</v>
      </c>
      <c r="L659" s="2">
        <v>1340</v>
      </c>
      <c r="M659">
        <v>0</v>
      </c>
      <c r="N659" s="2">
        <v>1340</v>
      </c>
    </row>
    <row r="660" spans="1:16" hidden="1" x14ac:dyDescent="0.25">
      <c r="A660" s="1" t="s">
        <v>749</v>
      </c>
      <c r="B660">
        <v>1000</v>
      </c>
      <c r="C660">
        <v>5100</v>
      </c>
      <c r="D660" t="s">
        <v>695</v>
      </c>
      <c r="E660">
        <v>3100</v>
      </c>
      <c r="F660">
        <v>931</v>
      </c>
      <c r="G660" t="s">
        <v>750</v>
      </c>
      <c r="H660">
        <v>18050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</row>
    <row r="661" spans="1:16" x14ac:dyDescent="0.25">
      <c r="A661" s="1" t="s">
        <v>751</v>
      </c>
      <c r="B661">
        <v>4430</v>
      </c>
      <c r="C661">
        <v>5100</v>
      </c>
      <c r="D661" t="s">
        <v>695</v>
      </c>
      <c r="E661">
        <v>3100</v>
      </c>
      <c r="F661">
        <v>9001</v>
      </c>
      <c r="G661" t="s">
        <v>76</v>
      </c>
      <c r="H661" t="s">
        <v>77</v>
      </c>
      <c r="I661">
        <v>0</v>
      </c>
      <c r="J661">
        <v>0</v>
      </c>
      <c r="K661">
        <v>0</v>
      </c>
      <c r="L661" s="2">
        <v>33305</v>
      </c>
      <c r="M661">
        <v>0</v>
      </c>
      <c r="N661" s="2">
        <v>17386</v>
      </c>
      <c r="O661" s="2">
        <f>L661-M661-N661</f>
        <v>15919</v>
      </c>
      <c r="P661" s="2"/>
    </row>
    <row r="662" spans="1:16" x14ac:dyDescent="0.25">
      <c r="A662" s="1" t="s">
        <v>752</v>
      </c>
      <c r="B662">
        <v>4450</v>
      </c>
      <c r="C662">
        <v>5100</v>
      </c>
      <c r="D662" t="s">
        <v>695</v>
      </c>
      <c r="E662">
        <v>3100</v>
      </c>
      <c r="F662">
        <v>9001</v>
      </c>
      <c r="G662" t="s">
        <v>85</v>
      </c>
      <c r="H662" t="s">
        <v>86</v>
      </c>
      <c r="I662">
        <v>0</v>
      </c>
      <c r="J662">
        <v>0</v>
      </c>
      <c r="K662">
        <v>0</v>
      </c>
      <c r="L662" s="2">
        <v>77000</v>
      </c>
      <c r="M662">
        <v>0</v>
      </c>
      <c r="N662">
        <v>0</v>
      </c>
      <c r="P662" s="2"/>
    </row>
    <row r="663" spans="1:16" x14ac:dyDescent="0.25">
      <c r="A663" s="1" t="s">
        <v>753</v>
      </c>
      <c r="B663">
        <v>4430</v>
      </c>
      <c r="C663">
        <v>5100</v>
      </c>
      <c r="D663" t="s">
        <v>695</v>
      </c>
      <c r="E663">
        <v>3100</v>
      </c>
      <c r="F663">
        <v>9001</v>
      </c>
      <c r="G663" t="s">
        <v>91</v>
      </c>
      <c r="H663" t="s">
        <v>92</v>
      </c>
      <c r="I663">
        <v>0</v>
      </c>
      <c r="J663">
        <v>0</v>
      </c>
      <c r="K663">
        <v>0</v>
      </c>
      <c r="L663" s="2">
        <v>50000</v>
      </c>
      <c r="M663">
        <v>0</v>
      </c>
      <c r="N663">
        <v>0</v>
      </c>
      <c r="O663" s="2">
        <f t="shared" ref="O663:O665" si="26">L663-M663-N663</f>
        <v>50000</v>
      </c>
      <c r="P663" s="2"/>
    </row>
    <row r="664" spans="1:16" x14ac:dyDescent="0.25">
      <c r="A664" s="1" t="s">
        <v>754</v>
      </c>
      <c r="B664">
        <v>4410</v>
      </c>
      <c r="C664">
        <v>5100</v>
      </c>
      <c r="D664" t="s">
        <v>695</v>
      </c>
      <c r="E664">
        <v>3100</v>
      </c>
      <c r="F664">
        <v>9001</v>
      </c>
      <c r="G664" t="s">
        <v>110</v>
      </c>
      <c r="H664" t="s">
        <v>111</v>
      </c>
      <c r="I664">
        <v>0</v>
      </c>
      <c r="J664">
        <v>0</v>
      </c>
      <c r="K664">
        <v>0</v>
      </c>
      <c r="L664" s="2">
        <v>31230.11</v>
      </c>
      <c r="M664">
        <v>0</v>
      </c>
      <c r="N664" s="2">
        <v>31923.5</v>
      </c>
      <c r="O664" s="2">
        <f t="shared" si="26"/>
        <v>-693.38999999999942</v>
      </c>
    </row>
    <row r="665" spans="1:16" x14ac:dyDescent="0.25">
      <c r="A665" s="1" t="s">
        <v>755</v>
      </c>
      <c r="B665">
        <v>4430</v>
      </c>
      <c r="C665">
        <v>5100</v>
      </c>
      <c r="D665" t="s">
        <v>695</v>
      </c>
      <c r="E665">
        <v>3100</v>
      </c>
      <c r="F665">
        <v>9001</v>
      </c>
      <c r="G665" t="s">
        <v>35</v>
      </c>
      <c r="H665" t="s">
        <v>36</v>
      </c>
      <c r="I665">
        <v>0</v>
      </c>
      <c r="J665">
        <v>0</v>
      </c>
      <c r="K665">
        <v>0</v>
      </c>
      <c r="L665" s="2">
        <v>5042.1400000000003</v>
      </c>
      <c r="M665">
        <v>0</v>
      </c>
      <c r="N665">
        <v>0</v>
      </c>
      <c r="O665" s="2">
        <f t="shared" si="26"/>
        <v>5042.1400000000003</v>
      </c>
      <c r="P665" s="2"/>
    </row>
    <row r="666" spans="1:16" x14ac:dyDescent="0.25">
      <c r="A666" s="1" t="s">
        <v>756</v>
      </c>
      <c r="B666">
        <v>4200</v>
      </c>
      <c r="C666">
        <v>5100</v>
      </c>
      <c r="D666" t="s">
        <v>695</v>
      </c>
      <c r="E666">
        <v>3100</v>
      </c>
      <c r="F666">
        <v>9001</v>
      </c>
      <c r="G666" t="s">
        <v>38</v>
      </c>
      <c r="H666" t="s">
        <v>39</v>
      </c>
      <c r="I666" t="s">
        <v>30</v>
      </c>
      <c r="J666">
        <v>0</v>
      </c>
      <c r="K666">
        <v>0</v>
      </c>
      <c r="L666" s="2">
        <v>10000</v>
      </c>
      <c r="M666">
        <v>0</v>
      </c>
      <c r="N666">
        <v>0</v>
      </c>
      <c r="P666" s="2"/>
    </row>
    <row r="667" spans="1:16" x14ac:dyDescent="0.25">
      <c r="A667" s="1" t="s">
        <v>757</v>
      </c>
      <c r="B667">
        <v>4200</v>
      </c>
      <c r="C667">
        <v>5100</v>
      </c>
      <c r="D667" t="s">
        <v>695</v>
      </c>
      <c r="E667">
        <v>3100</v>
      </c>
      <c r="F667">
        <v>9001</v>
      </c>
      <c r="G667" t="s">
        <v>180</v>
      </c>
      <c r="H667" t="s">
        <v>181</v>
      </c>
      <c r="I667" t="s">
        <v>30</v>
      </c>
      <c r="J667">
        <v>0</v>
      </c>
      <c r="K667">
        <v>0</v>
      </c>
      <c r="L667">
        <v>0</v>
      </c>
      <c r="M667">
        <v>0</v>
      </c>
      <c r="N667" s="2">
        <v>11660.69</v>
      </c>
      <c r="O667" s="2"/>
      <c r="P667" s="2"/>
    </row>
    <row r="668" spans="1:16" hidden="1" x14ac:dyDescent="0.25">
      <c r="A668" s="1" t="s">
        <v>758</v>
      </c>
      <c r="B668">
        <v>1000</v>
      </c>
      <c r="C668">
        <v>5100</v>
      </c>
      <c r="D668" t="s">
        <v>759</v>
      </c>
      <c r="E668">
        <v>3300</v>
      </c>
      <c r="F668">
        <v>41</v>
      </c>
      <c r="G668" t="s">
        <v>760</v>
      </c>
      <c r="H668">
        <v>15000</v>
      </c>
      <c r="I668">
        <v>0</v>
      </c>
      <c r="J668">
        <v>0</v>
      </c>
      <c r="K668">
        <v>0</v>
      </c>
      <c r="L668">
        <v>89.75</v>
      </c>
      <c r="M668">
        <v>0</v>
      </c>
      <c r="N668">
        <v>89.75</v>
      </c>
    </row>
    <row r="669" spans="1:16" x14ac:dyDescent="0.25">
      <c r="A669" s="1" t="s">
        <v>761</v>
      </c>
      <c r="B669">
        <v>4430</v>
      </c>
      <c r="C669">
        <v>5100</v>
      </c>
      <c r="D669" t="s">
        <v>759</v>
      </c>
      <c r="E669">
        <v>3300</v>
      </c>
      <c r="F669">
        <v>41</v>
      </c>
      <c r="G669" t="s">
        <v>76</v>
      </c>
      <c r="H669" t="s">
        <v>77</v>
      </c>
      <c r="I669">
        <v>0</v>
      </c>
      <c r="J669">
        <v>0</v>
      </c>
      <c r="K669">
        <v>0</v>
      </c>
      <c r="L669">
        <v>592.91</v>
      </c>
      <c r="M669">
        <v>0</v>
      </c>
      <c r="N669">
        <v>592.91</v>
      </c>
      <c r="O669" s="2">
        <f>L669-M669-N669</f>
        <v>0</v>
      </c>
    </row>
    <row r="670" spans="1:16" x14ac:dyDescent="0.25">
      <c r="A670" s="1" t="s">
        <v>762</v>
      </c>
      <c r="B670">
        <v>4450</v>
      </c>
      <c r="C670">
        <v>5100</v>
      </c>
      <c r="D670" t="s">
        <v>759</v>
      </c>
      <c r="E670">
        <v>3300</v>
      </c>
      <c r="F670">
        <v>91</v>
      </c>
      <c r="G670" t="s">
        <v>85</v>
      </c>
      <c r="H670" t="s">
        <v>86</v>
      </c>
      <c r="I670">
        <v>0</v>
      </c>
      <c r="J670">
        <v>0</v>
      </c>
      <c r="K670">
        <v>0</v>
      </c>
      <c r="L670" s="2">
        <v>10416</v>
      </c>
      <c r="M670">
        <v>0</v>
      </c>
      <c r="N670">
        <v>0</v>
      </c>
      <c r="P670" s="2"/>
    </row>
    <row r="671" spans="1:16" hidden="1" x14ac:dyDescent="0.25">
      <c r="A671" s="1" t="s">
        <v>763</v>
      </c>
      <c r="B671">
        <v>1000</v>
      </c>
      <c r="C671">
        <v>5100</v>
      </c>
      <c r="D671" t="s">
        <v>759</v>
      </c>
      <c r="E671">
        <v>3300</v>
      </c>
      <c r="F671">
        <v>9001</v>
      </c>
      <c r="G671" t="s">
        <v>764</v>
      </c>
      <c r="H671">
        <v>15019</v>
      </c>
      <c r="I671">
        <v>0</v>
      </c>
      <c r="J671">
        <v>0</v>
      </c>
      <c r="K671">
        <v>0</v>
      </c>
      <c r="L671" s="2">
        <v>2907.29</v>
      </c>
      <c r="M671">
        <v>0</v>
      </c>
      <c r="N671" s="2">
        <v>2907.29</v>
      </c>
    </row>
    <row r="672" spans="1:16" x14ac:dyDescent="0.25">
      <c r="A672" s="1" t="s">
        <v>765</v>
      </c>
      <c r="B672">
        <v>4430</v>
      </c>
      <c r="C672">
        <v>5100</v>
      </c>
      <c r="D672" t="s">
        <v>759</v>
      </c>
      <c r="E672">
        <v>3300</v>
      </c>
      <c r="F672">
        <v>9001</v>
      </c>
      <c r="G672" t="s">
        <v>76</v>
      </c>
      <c r="H672" t="s">
        <v>77</v>
      </c>
      <c r="I672">
        <v>0</v>
      </c>
      <c r="J672">
        <v>0</v>
      </c>
      <c r="K672">
        <v>0</v>
      </c>
      <c r="L672" s="2">
        <v>9046.16</v>
      </c>
      <c r="M672">
        <v>0</v>
      </c>
      <c r="N672">
        <v>0</v>
      </c>
      <c r="O672" s="2">
        <f>L672-M672-N672</f>
        <v>9046.16</v>
      </c>
      <c r="P672" s="2"/>
    </row>
    <row r="673" spans="1:16" x14ac:dyDescent="0.25">
      <c r="A673" s="1" t="s">
        <v>766</v>
      </c>
      <c r="B673">
        <v>4450</v>
      </c>
      <c r="C673">
        <v>5100</v>
      </c>
      <c r="D673" t="s">
        <v>759</v>
      </c>
      <c r="E673">
        <v>3300</v>
      </c>
      <c r="F673">
        <v>9001</v>
      </c>
      <c r="G673" t="s">
        <v>16</v>
      </c>
      <c r="H673" t="s">
        <v>17</v>
      </c>
      <c r="I673">
        <v>0</v>
      </c>
      <c r="J673">
        <v>0</v>
      </c>
      <c r="K673">
        <v>0</v>
      </c>
      <c r="L673" s="2">
        <v>17000</v>
      </c>
      <c r="M673">
        <v>0</v>
      </c>
      <c r="N673">
        <v>0</v>
      </c>
      <c r="P673" s="2"/>
    </row>
    <row r="674" spans="1:16" x14ac:dyDescent="0.25">
      <c r="A674" s="1" t="s">
        <v>767</v>
      </c>
      <c r="B674">
        <v>4430</v>
      </c>
      <c r="C674">
        <v>5100</v>
      </c>
      <c r="D674" t="s">
        <v>759</v>
      </c>
      <c r="E674">
        <v>3300</v>
      </c>
      <c r="F674">
        <v>9001</v>
      </c>
      <c r="G674" t="s">
        <v>61</v>
      </c>
      <c r="H674" t="s">
        <v>62</v>
      </c>
      <c r="I674">
        <v>0</v>
      </c>
      <c r="J674">
        <v>0</v>
      </c>
      <c r="K674">
        <v>0</v>
      </c>
      <c r="L674" s="2">
        <v>3000</v>
      </c>
      <c r="M674">
        <v>0</v>
      </c>
      <c r="N674">
        <v>0</v>
      </c>
      <c r="O674" s="2">
        <f>L674-M674-N674</f>
        <v>3000</v>
      </c>
      <c r="P674" s="2"/>
    </row>
    <row r="675" spans="1:16" x14ac:dyDescent="0.25">
      <c r="A675" s="1" t="s">
        <v>768</v>
      </c>
      <c r="B675">
        <v>4430</v>
      </c>
      <c r="C675">
        <v>5100</v>
      </c>
      <c r="D675" t="s">
        <v>769</v>
      </c>
      <c r="E675">
        <v>3500</v>
      </c>
      <c r="F675">
        <v>41</v>
      </c>
      <c r="G675" t="s">
        <v>91</v>
      </c>
      <c r="H675" t="s">
        <v>92</v>
      </c>
      <c r="I675">
        <v>0</v>
      </c>
      <c r="J675">
        <v>0</v>
      </c>
      <c r="K675">
        <v>0</v>
      </c>
      <c r="L675">
        <v>0</v>
      </c>
      <c r="M675">
        <v>0</v>
      </c>
      <c r="N675" s="2">
        <v>5903.2</v>
      </c>
      <c r="P675" s="2"/>
    </row>
    <row r="676" spans="1:16" hidden="1" x14ac:dyDescent="0.25">
      <c r="A676" s="1" t="s">
        <v>770</v>
      </c>
      <c r="B676">
        <v>1000</v>
      </c>
      <c r="C676">
        <v>5100</v>
      </c>
      <c r="D676" t="s">
        <v>771</v>
      </c>
      <c r="E676">
        <v>3600</v>
      </c>
      <c r="F676">
        <v>11</v>
      </c>
      <c r="G676" t="s">
        <v>20</v>
      </c>
      <c r="H676">
        <v>0</v>
      </c>
      <c r="I676">
        <v>0</v>
      </c>
      <c r="J676">
        <v>0</v>
      </c>
      <c r="K676" s="2">
        <v>6599.5</v>
      </c>
      <c r="L676">
        <v>0</v>
      </c>
      <c r="M676">
        <v>0</v>
      </c>
      <c r="N676">
        <v>0</v>
      </c>
    </row>
    <row r="677" spans="1:16" hidden="1" x14ac:dyDescent="0.25">
      <c r="A677" s="1" t="s">
        <v>772</v>
      </c>
      <c r="B677">
        <v>1000</v>
      </c>
      <c r="C677">
        <v>5100</v>
      </c>
      <c r="D677" t="s">
        <v>771</v>
      </c>
      <c r="E677">
        <v>3600</v>
      </c>
      <c r="F677">
        <v>11</v>
      </c>
      <c r="G677" t="s">
        <v>714</v>
      </c>
      <c r="H677">
        <v>13100</v>
      </c>
      <c r="I677">
        <v>0</v>
      </c>
      <c r="J677">
        <v>0</v>
      </c>
      <c r="K677">
        <v>21.75</v>
      </c>
      <c r="L677">
        <v>0</v>
      </c>
      <c r="M677">
        <v>0</v>
      </c>
      <c r="N677">
        <v>0</v>
      </c>
    </row>
    <row r="678" spans="1:16" hidden="1" x14ac:dyDescent="0.25">
      <c r="A678" s="1" t="s">
        <v>773</v>
      </c>
      <c r="B678">
        <v>1000</v>
      </c>
      <c r="C678">
        <v>5100</v>
      </c>
      <c r="D678" t="s">
        <v>771</v>
      </c>
      <c r="E678">
        <v>3600</v>
      </c>
      <c r="F678">
        <v>11</v>
      </c>
      <c r="G678" t="s">
        <v>23</v>
      </c>
      <c r="H678">
        <v>13300</v>
      </c>
      <c r="I678">
        <v>0</v>
      </c>
      <c r="J678">
        <v>0</v>
      </c>
      <c r="K678" s="2">
        <v>1042.5</v>
      </c>
      <c r="L678" s="2">
        <v>1741.8</v>
      </c>
      <c r="M678">
        <v>0</v>
      </c>
      <c r="N678" s="2">
        <v>1741.8</v>
      </c>
    </row>
    <row r="679" spans="1:16" hidden="1" x14ac:dyDescent="0.25">
      <c r="A679" s="1" t="s">
        <v>774</v>
      </c>
      <c r="B679">
        <v>1000</v>
      </c>
      <c r="C679">
        <v>5100</v>
      </c>
      <c r="D679" t="s">
        <v>771</v>
      </c>
      <c r="E679">
        <v>3600</v>
      </c>
      <c r="F679">
        <v>11</v>
      </c>
      <c r="G679" t="s">
        <v>720</v>
      </c>
      <c r="H679">
        <v>13360</v>
      </c>
      <c r="I679">
        <v>0</v>
      </c>
      <c r="J679">
        <v>0</v>
      </c>
      <c r="K679" s="2">
        <v>2432</v>
      </c>
      <c r="L679">
        <v>0</v>
      </c>
      <c r="M679">
        <v>0</v>
      </c>
      <c r="N679">
        <v>0</v>
      </c>
    </row>
    <row r="680" spans="1:16" x14ac:dyDescent="0.25">
      <c r="A680" s="1" t="s">
        <v>775</v>
      </c>
      <c r="B680">
        <v>4450</v>
      </c>
      <c r="C680">
        <v>5100</v>
      </c>
      <c r="D680" t="s">
        <v>771</v>
      </c>
      <c r="E680">
        <v>3600</v>
      </c>
      <c r="F680">
        <v>11</v>
      </c>
      <c r="G680" t="s">
        <v>85</v>
      </c>
      <c r="H680" t="s">
        <v>86</v>
      </c>
      <c r="I680">
        <v>0</v>
      </c>
      <c r="J680">
        <v>0</v>
      </c>
      <c r="K680">
        <v>0</v>
      </c>
      <c r="L680">
        <v>0</v>
      </c>
      <c r="M680">
        <v>0</v>
      </c>
      <c r="N680" s="2">
        <v>4799.83</v>
      </c>
      <c r="P680" s="2"/>
    </row>
    <row r="681" spans="1:16" hidden="1" x14ac:dyDescent="0.25">
      <c r="A681" s="1" t="s">
        <v>776</v>
      </c>
      <c r="B681">
        <v>1000</v>
      </c>
      <c r="C681">
        <v>5100</v>
      </c>
      <c r="D681" t="s">
        <v>771</v>
      </c>
      <c r="E681">
        <v>3600</v>
      </c>
      <c r="F681">
        <v>41</v>
      </c>
      <c r="G681" t="s">
        <v>20</v>
      </c>
      <c r="H681">
        <v>0</v>
      </c>
      <c r="I681">
        <v>0</v>
      </c>
      <c r="J681">
        <v>0</v>
      </c>
      <c r="K681" s="2">
        <v>7126.48</v>
      </c>
      <c r="L681">
        <v>498.32</v>
      </c>
      <c r="M681">
        <v>0</v>
      </c>
      <c r="N681">
        <v>37.479999999999997</v>
      </c>
    </row>
    <row r="682" spans="1:16" hidden="1" x14ac:dyDescent="0.25">
      <c r="A682" s="1" t="s">
        <v>777</v>
      </c>
      <c r="B682">
        <v>1000</v>
      </c>
      <c r="C682">
        <v>5100</v>
      </c>
      <c r="D682" t="s">
        <v>771</v>
      </c>
      <c r="E682">
        <v>3600</v>
      </c>
      <c r="F682">
        <v>41</v>
      </c>
      <c r="G682" t="s">
        <v>23</v>
      </c>
      <c r="H682">
        <v>13300</v>
      </c>
      <c r="I682">
        <v>0</v>
      </c>
      <c r="J682">
        <v>0</v>
      </c>
      <c r="K682" s="2">
        <v>1042.5</v>
      </c>
      <c r="L682" s="2">
        <v>1741.8</v>
      </c>
      <c r="M682">
        <v>0</v>
      </c>
      <c r="N682" s="2">
        <v>1741.8</v>
      </c>
    </row>
    <row r="683" spans="1:16" hidden="1" x14ac:dyDescent="0.25">
      <c r="A683" s="1" t="s">
        <v>778</v>
      </c>
      <c r="B683">
        <v>1000</v>
      </c>
      <c r="C683">
        <v>5100</v>
      </c>
      <c r="D683" t="s">
        <v>771</v>
      </c>
      <c r="E683">
        <v>3600</v>
      </c>
      <c r="F683">
        <v>41</v>
      </c>
      <c r="G683" t="s">
        <v>720</v>
      </c>
      <c r="H683">
        <v>13360</v>
      </c>
      <c r="I683">
        <v>0</v>
      </c>
      <c r="J683">
        <v>0</v>
      </c>
      <c r="K683" s="2">
        <v>2432</v>
      </c>
      <c r="L683">
        <v>0</v>
      </c>
      <c r="M683">
        <v>0</v>
      </c>
      <c r="N683">
        <v>0</v>
      </c>
    </row>
    <row r="684" spans="1:16" x14ac:dyDescent="0.25">
      <c r="A684" s="1" t="s">
        <v>779</v>
      </c>
      <c r="B684">
        <v>4450</v>
      </c>
      <c r="C684">
        <v>5100</v>
      </c>
      <c r="D684" t="s">
        <v>771</v>
      </c>
      <c r="E684">
        <v>3600</v>
      </c>
      <c r="F684">
        <v>41</v>
      </c>
      <c r="G684" t="s">
        <v>85</v>
      </c>
      <c r="H684" t="s">
        <v>86</v>
      </c>
      <c r="I684">
        <v>0</v>
      </c>
      <c r="J684">
        <v>0</v>
      </c>
      <c r="K684">
        <v>0</v>
      </c>
      <c r="L684">
        <v>0</v>
      </c>
      <c r="M684">
        <v>0</v>
      </c>
      <c r="N684" s="2">
        <v>12812.5</v>
      </c>
      <c r="P684" s="2"/>
    </row>
    <row r="685" spans="1:16" x14ac:dyDescent="0.25">
      <c r="A685" s="1" t="s">
        <v>780</v>
      </c>
      <c r="B685">
        <v>4410</v>
      </c>
      <c r="C685">
        <v>5100</v>
      </c>
      <c r="D685" t="s">
        <v>771</v>
      </c>
      <c r="E685">
        <v>3600</v>
      </c>
      <c r="F685">
        <v>41</v>
      </c>
      <c r="G685" t="s">
        <v>110</v>
      </c>
      <c r="H685" t="s">
        <v>111</v>
      </c>
      <c r="I685">
        <v>0</v>
      </c>
      <c r="J685">
        <v>0</v>
      </c>
      <c r="K685">
        <v>0.2</v>
      </c>
      <c r="L685">
        <v>0.2</v>
      </c>
      <c r="M685">
        <v>0</v>
      </c>
      <c r="N685">
        <v>0</v>
      </c>
      <c r="O685" s="2">
        <f>L685-M685-N685</f>
        <v>0.2</v>
      </c>
    </row>
    <row r="686" spans="1:16" hidden="1" x14ac:dyDescent="0.25">
      <c r="A686" s="1" t="s">
        <v>781</v>
      </c>
      <c r="B686">
        <v>1000</v>
      </c>
      <c r="C686">
        <v>5100</v>
      </c>
      <c r="D686" t="s">
        <v>771</v>
      </c>
      <c r="E686">
        <v>3600</v>
      </c>
      <c r="F686">
        <v>91</v>
      </c>
      <c r="G686" t="s">
        <v>23</v>
      </c>
      <c r="H686">
        <v>13300</v>
      </c>
      <c r="I686">
        <v>0</v>
      </c>
      <c r="J686">
        <v>0</v>
      </c>
      <c r="K686" s="2">
        <v>1042.5</v>
      </c>
      <c r="L686" s="2">
        <v>1741.8</v>
      </c>
      <c r="M686">
        <v>0</v>
      </c>
      <c r="N686" s="2">
        <v>1741.8</v>
      </c>
    </row>
    <row r="687" spans="1:16" x14ac:dyDescent="0.25">
      <c r="A687" s="1" t="s">
        <v>782</v>
      </c>
      <c r="B687">
        <v>4450</v>
      </c>
      <c r="C687">
        <v>5100</v>
      </c>
      <c r="D687" t="s">
        <v>771</v>
      </c>
      <c r="E687">
        <v>3600</v>
      </c>
      <c r="F687">
        <v>91</v>
      </c>
      <c r="G687" t="s">
        <v>85</v>
      </c>
      <c r="H687" t="s">
        <v>86</v>
      </c>
      <c r="I687">
        <v>0</v>
      </c>
      <c r="J687">
        <v>0</v>
      </c>
      <c r="K687">
        <v>0</v>
      </c>
      <c r="L687">
        <v>0</v>
      </c>
      <c r="M687">
        <v>0</v>
      </c>
      <c r="N687" s="2">
        <v>4125</v>
      </c>
      <c r="P687" s="2"/>
    </row>
    <row r="688" spans="1:16" x14ac:dyDescent="0.25">
      <c r="A688" s="1" t="s">
        <v>783</v>
      </c>
      <c r="B688">
        <v>4410</v>
      </c>
      <c r="C688">
        <v>5100</v>
      </c>
      <c r="D688" t="s">
        <v>771</v>
      </c>
      <c r="E688">
        <v>3600</v>
      </c>
      <c r="F688">
        <v>91</v>
      </c>
      <c r="G688" t="s">
        <v>110</v>
      </c>
      <c r="H688" t="s">
        <v>111</v>
      </c>
      <c r="I688">
        <v>0</v>
      </c>
      <c r="J688">
        <v>0</v>
      </c>
      <c r="K688">
        <v>0.01</v>
      </c>
      <c r="L688">
        <v>0.01</v>
      </c>
      <c r="M688">
        <v>0</v>
      </c>
      <c r="N688">
        <v>0</v>
      </c>
      <c r="O688" s="2">
        <f>L688-M688-N688</f>
        <v>0.01</v>
      </c>
    </row>
    <row r="689" spans="1:16" hidden="1" x14ac:dyDescent="0.25">
      <c r="A689" s="1" t="s">
        <v>784</v>
      </c>
      <c r="B689">
        <v>1000</v>
      </c>
      <c r="C689">
        <v>5100</v>
      </c>
      <c r="D689" t="s">
        <v>771</v>
      </c>
      <c r="E689">
        <v>3600</v>
      </c>
      <c r="F689">
        <v>101</v>
      </c>
      <c r="G689" t="s">
        <v>23</v>
      </c>
      <c r="H689">
        <v>13300</v>
      </c>
      <c r="I689">
        <v>0</v>
      </c>
      <c r="J689">
        <v>0</v>
      </c>
      <c r="K689" s="2">
        <v>1042.5</v>
      </c>
      <c r="L689" s="2">
        <v>1741.8</v>
      </c>
      <c r="M689">
        <v>0</v>
      </c>
      <c r="N689" s="2">
        <v>1741.8</v>
      </c>
    </row>
    <row r="690" spans="1:16" x14ac:dyDescent="0.25">
      <c r="A690" s="1" t="s">
        <v>785</v>
      </c>
      <c r="B690">
        <v>4450</v>
      </c>
      <c r="C690">
        <v>5100</v>
      </c>
      <c r="D690" t="s">
        <v>771</v>
      </c>
      <c r="E690">
        <v>3600</v>
      </c>
      <c r="F690">
        <v>101</v>
      </c>
      <c r="G690" t="s">
        <v>85</v>
      </c>
      <c r="H690" t="s">
        <v>86</v>
      </c>
      <c r="I690">
        <v>0</v>
      </c>
      <c r="J690">
        <v>0</v>
      </c>
      <c r="K690">
        <v>0</v>
      </c>
      <c r="L690">
        <v>0</v>
      </c>
      <c r="M690">
        <v>0</v>
      </c>
      <c r="N690" s="2">
        <v>4125</v>
      </c>
      <c r="P690" s="2"/>
    </row>
    <row r="691" spans="1:16" x14ac:dyDescent="0.25">
      <c r="A691" s="1" t="s">
        <v>786</v>
      </c>
      <c r="B691">
        <v>4410</v>
      </c>
      <c r="C691">
        <v>5100</v>
      </c>
      <c r="D691" t="s">
        <v>771</v>
      </c>
      <c r="E691">
        <v>3600</v>
      </c>
      <c r="F691">
        <v>101</v>
      </c>
      <c r="G691" t="s">
        <v>110</v>
      </c>
      <c r="H691" t="s">
        <v>111</v>
      </c>
      <c r="I691">
        <v>0</v>
      </c>
      <c r="J691">
        <v>0</v>
      </c>
      <c r="K691" s="2">
        <v>10218.35</v>
      </c>
      <c r="L691" s="2">
        <v>6499.04</v>
      </c>
      <c r="M691">
        <v>0</v>
      </c>
      <c r="N691">
        <v>0</v>
      </c>
      <c r="O691" s="2">
        <f>L691-M691-N691</f>
        <v>6499.04</v>
      </c>
      <c r="P691" s="2"/>
    </row>
    <row r="692" spans="1:16" hidden="1" x14ac:dyDescent="0.25">
      <c r="A692" s="1" t="s">
        <v>787</v>
      </c>
      <c r="B692">
        <v>1000</v>
      </c>
      <c r="C692">
        <v>5100</v>
      </c>
      <c r="D692" t="s">
        <v>771</v>
      </c>
      <c r="E692">
        <v>3600</v>
      </c>
      <c r="F692">
        <v>111</v>
      </c>
      <c r="G692" t="s">
        <v>23</v>
      </c>
      <c r="H692">
        <v>13300</v>
      </c>
      <c r="I692">
        <v>0</v>
      </c>
      <c r="J692">
        <v>0</v>
      </c>
      <c r="K692" s="2">
        <v>1042.5</v>
      </c>
      <c r="L692" s="2">
        <v>1741.8</v>
      </c>
      <c r="M692">
        <v>0</v>
      </c>
      <c r="N692" s="2">
        <v>1741.8</v>
      </c>
    </row>
    <row r="693" spans="1:16" x14ac:dyDescent="0.25">
      <c r="A693" s="1" t="s">
        <v>788</v>
      </c>
      <c r="B693">
        <v>4450</v>
      </c>
      <c r="C693">
        <v>5100</v>
      </c>
      <c r="D693" t="s">
        <v>771</v>
      </c>
      <c r="E693">
        <v>3600</v>
      </c>
      <c r="F693">
        <v>111</v>
      </c>
      <c r="G693" t="s">
        <v>85</v>
      </c>
      <c r="H693" t="s">
        <v>86</v>
      </c>
      <c r="I693">
        <v>0</v>
      </c>
      <c r="J693">
        <v>0</v>
      </c>
      <c r="K693">
        <v>0</v>
      </c>
      <c r="L693">
        <v>0</v>
      </c>
      <c r="M693">
        <v>0</v>
      </c>
      <c r="N693" s="2">
        <v>4125</v>
      </c>
      <c r="P693" s="2"/>
    </row>
    <row r="694" spans="1:16" x14ac:dyDescent="0.25">
      <c r="A694" s="1" t="s">
        <v>789</v>
      </c>
      <c r="B694">
        <v>4410</v>
      </c>
      <c r="C694">
        <v>5100</v>
      </c>
      <c r="D694" t="s">
        <v>771</v>
      </c>
      <c r="E694">
        <v>3600</v>
      </c>
      <c r="F694">
        <v>111</v>
      </c>
      <c r="G694" t="s">
        <v>110</v>
      </c>
      <c r="H694" t="s">
        <v>111</v>
      </c>
      <c r="I694">
        <v>0</v>
      </c>
      <c r="J694">
        <v>0</v>
      </c>
      <c r="K694" s="2">
        <v>10571.51</v>
      </c>
      <c r="L694" s="2">
        <v>6852.21</v>
      </c>
      <c r="M694">
        <v>0</v>
      </c>
      <c r="N694">
        <v>0</v>
      </c>
      <c r="O694" s="2">
        <f>L694-M694-N694</f>
        <v>6852.21</v>
      </c>
      <c r="P694" s="2"/>
    </row>
    <row r="695" spans="1:16" hidden="1" x14ac:dyDescent="0.25">
      <c r="A695" s="1" t="s">
        <v>790</v>
      </c>
      <c r="B695">
        <v>1000</v>
      </c>
      <c r="C695">
        <v>5100</v>
      </c>
      <c r="D695" t="s">
        <v>771</v>
      </c>
      <c r="E695">
        <v>3600</v>
      </c>
      <c r="F695">
        <v>7023</v>
      </c>
      <c r="G695" t="s">
        <v>107</v>
      </c>
      <c r="H695">
        <v>13200</v>
      </c>
      <c r="I695">
        <v>0</v>
      </c>
      <c r="J695">
        <v>0</v>
      </c>
      <c r="K695">
        <v>0</v>
      </c>
      <c r="L695" s="2">
        <v>3524.2</v>
      </c>
      <c r="M695">
        <v>0</v>
      </c>
      <c r="N695" s="2">
        <v>3524.2</v>
      </c>
    </row>
    <row r="696" spans="1:16" hidden="1" x14ac:dyDescent="0.25">
      <c r="A696" s="1" t="s">
        <v>791</v>
      </c>
      <c r="B696">
        <v>1000</v>
      </c>
      <c r="C696">
        <v>5100</v>
      </c>
      <c r="D696" t="s">
        <v>771</v>
      </c>
      <c r="E696">
        <v>3600</v>
      </c>
      <c r="F696">
        <v>9001</v>
      </c>
      <c r="G696" t="s">
        <v>20</v>
      </c>
      <c r="H696">
        <v>0</v>
      </c>
      <c r="I696">
        <v>0</v>
      </c>
      <c r="J696">
        <v>0</v>
      </c>
      <c r="K696" s="2">
        <v>27320.16</v>
      </c>
      <c r="L696" s="2">
        <v>2893.27</v>
      </c>
      <c r="M696">
        <v>0</v>
      </c>
      <c r="N696" s="2">
        <v>1673.36</v>
      </c>
      <c r="P696" s="2"/>
    </row>
    <row r="697" spans="1:16" hidden="1" x14ac:dyDescent="0.25">
      <c r="A697" s="1" t="s">
        <v>792</v>
      </c>
      <c r="B697">
        <v>1000</v>
      </c>
      <c r="C697">
        <v>5100</v>
      </c>
      <c r="D697" t="s">
        <v>771</v>
      </c>
      <c r="E697">
        <v>3600</v>
      </c>
      <c r="F697">
        <v>9001</v>
      </c>
      <c r="G697" t="s">
        <v>793</v>
      </c>
      <c r="H697">
        <v>12230</v>
      </c>
      <c r="I697">
        <v>0</v>
      </c>
      <c r="J697">
        <v>0</v>
      </c>
      <c r="K697">
        <v>352</v>
      </c>
      <c r="L697">
        <v>0</v>
      </c>
      <c r="M697">
        <v>0</v>
      </c>
      <c r="N697">
        <v>0</v>
      </c>
    </row>
    <row r="698" spans="1:16" hidden="1" x14ac:dyDescent="0.25">
      <c r="A698" s="1" t="s">
        <v>794</v>
      </c>
      <c r="B698">
        <v>1000</v>
      </c>
      <c r="C698">
        <v>5100</v>
      </c>
      <c r="D698" t="s">
        <v>771</v>
      </c>
      <c r="E698">
        <v>3600</v>
      </c>
      <c r="F698">
        <v>9001</v>
      </c>
      <c r="G698" t="s">
        <v>712</v>
      </c>
      <c r="H698">
        <v>13090</v>
      </c>
      <c r="I698">
        <v>0</v>
      </c>
      <c r="J698">
        <v>0</v>
      </c>
      <c r="K698">
        <v>0</v>
      </c>
      <c r="L698" s="2">
        <v>3572.8</v>
      </c>
      <c r="M698">
        <v>0</v>
      </c>
      <c r="N698" s="2">
        <v>3572.8</v>
      </c>
    </row>
    <row r="699" spans="1:16" hidden="1" x14ac:dyDescent="0.25">
      <c r="A699" s="1" t="s">
        <v>795</v>
      </c>
      <c r="B699">
        <v>1000</v>
      </c>
      <c r="C699">
        <v>5100</v>
      </c>
      <c r="D699" t="s">
        <v>771</v>
      </c>
      <c r="E699">
        <v>3600</v>
      </c>
      <c r="F699">
        <v>9001</v>
      </c>
      <c r="G699" t="s">
        <v>714</v>
      </c>
      <c r="H699">
        <v>13100</v>
      </c>
      <c r="I699">
        <v>0</v>
      </c>
      <c r="J699">
        <v>0</v>
      </c>
      <c r="K699" s="2">
        <v>2689.71</v>
      </c>
      <c r="L699">
        <v>0</v>
      </c>
      <c r="M699">
        <v>0</v>
      </c>
      <c r="N699">
        <v>0</v>
      </c>
    </row>
    <row r="700" spans="1:16" hidden="1" x14ac:dyDescent="0.25">
      <c r="A700" s="1" t="s">
        <v>796</v>
      </c>
      <c r="B700">
        <v>1000</v>
      </c>
      <c r="C700">
        <v>5100</v>
      </c>
      <c r="D700" t="s">
        <v>771</v>
      </c>
      <c r="E700">
        <v>3600</v>
      </c>
      <c r="F700">
        <v>9001</v>
      </c>
      <c r="G700" t="s">
        <v>23</v>
      </c>
      <c r="H700">
        <v>13300</v>
      </c>
      <c r="I700">
        <v>0</v>
      </c>
      <c r="J700">
        <v>0</v>
      </c>
      <c r="K700" s="2">
        <v>9761.69</v>
      </c>
      <c r="L700">
        <v>681.45</v>
      </c>
      <c r="M700">
        <v>0</v>
      </c>
      <c r="N700">
        <v>681.45</v>
      </c>
    </row>
    <row r="701" spans="1:16" hidden="1" x14ac:dyDescent="0.25">
      <c r="A701" s="1" t="s">
        <v>797</v>
      </c>
      <c r="B701">
        <v>1000</v>
      </c>
      <c r="C701">
        <v>5100</v>
      </c>
      <c r="D701" t="s">
        <v>771</v>
      </c>
      <c r="E701">
        <v>3600</v>
      </c>
      <c r="F701">
        <v>9001</v>
      </c>
      <c r="G701" t="s">
        <v>720</v>
      </c>
      <c r="H701">
        <v>13360</v>
      </c>
      <c r="I701">
        <v>0</v>
      </c>
      <c r="J701">
        <v>0</v>
      </c>
      <c r="K701" s="2">
        <v>54244.86</v>
      </c>
      <c r="L701">
        <v>0</v>
      </c>
      <c r="M701">
        <v>0</v>
      </c>
      <c r="N701">
        <v>0</v>
      </c>
    </row>
    <row r="702" spans="1:16" hidden="1" x14ac:dyDescent="0.25">
      <c r="A702" s="1" t="s">
        <v>798</v>
      </c>
      <c r="B702">
        <v>1000</v>
      </c>
      <c r="C702">
        <v>5100</v>
      </c>
      <c r="D702" t="s">
        <v>771</v>
      </c>
      <c r="E702">
        <v>3600</v>
      </c>
      <c r="F702">
        <v>9001</v>
      </c>
      <c r="G702" t="s">
        <v>760</v>
      </c>
      <c r="H702">
        <v>15000</v>
      </c>
      <c r="I702" t="s">
        <v>30</v>
      </c>
      <c r="J702">
        <v>0</v>
      </c>
      <c r="K702">
        <v>0</v>
      </c>
      <c r="L702" s="2">
        <v>1765.33</v>
      </c>
      <c r="M702">
        <v>0</v>
      </c>
      <c r="N702" s="2">
        <v>1765.33</v>
      </c>
    </row>
    <row r="703" spans="1:16" hidden="1" x14ac:dyDescent="0.25">
      <c r="A703" s="1" t="s">
        <v>799</v>
      </c>
      <c r="B703">
        <v>1000</v>
      </c>
      <c r="C703">
        <v>5100</v>
      </c>
      <c r="D703" t="s">
        <v>771</v>
      </c>
      <c r="E703">
        <v>3600</v>
      </c>
      <c r="F703">
        <v>9001</v>
      </c>
      <c r="G703" t="s">
        <v>750</v>
      </c>
      <c r="H703">
        <v>18050</v>
      </c>
      <c r="I703" t="s">
        <v>28</v>
      </c>
      <c r="J703">
        <v>0</v>
      </c>
      <c r="K703" s="2">
        <v>8985</v>
      </c>
      <c r="L703">
        <v>0</v>
      </c>
      <c r="M703">
        <v>0</v>
      </c>
      <c r="N703">
        <v>0</v>
      </c>
    </row>
    <row r="704" spans="1:16" x14ac:dyDescent="0.25">
      <c r="A704" s="1" t="s">
        <v>800</v>
      </c>
      <c r="B704">
        <v>4420</v>
      </c>
      <c r="C704">
        <v>5100</v>
      </c>
      <c r="D704" t="s">
        <v>771</v>
      </c>
      <c r="E704">
        <v>3600</v>
      </c>
      <c r="F704">
        <v>9001</v>
      </c>
      <c r="G704" t="s">
        <v>726</v>
      </c>
      <c r="H704" t="s">
        <v>727</v>
      </c>
      <c r="I704">
        <v>0</v>
      </c>
      <c r="J704">
        <v>0</v>
      </c>
      <c r="K704">
        <v>719</v>
      </c>
      <c r="L704">
        <v>719</v>
      </c>
      <c r="M704">
        <v>0</v>
      </c>
      <c r="N704">
        <v>0</v>
      </c>
      <c r="O704" s="2">
        <f>L704-M704-N704</f>
        <v>719</v>
      </c>
    </row>
    <row r="705" spans="1:16" hidden="1" x14ac:dyDescent="0.25">
      <c r="A705" s="1" t="s">
        <v>801</v>
      </c>
      <c r="B705">
        <v>1000</v>
      </c>
      <c r="C705">
        <v>5100</v>
      </c>
      <c r="D705" t="s">
        <v>802</v>
      </c>
      <c r="E705">
        <v>3690</v>
      </c>
      <c r="F705">
        <v>11</v>
      </c>
      <c r="G705" t="s">
        <v>23</v>
      </c>
      <c r="H705">
        <v>13300</v>
      </c>
      <c r="I705">
        <v>0</v>
      </c>
      <c r="J705">
        <v>0</v>
      </c>
      <c r="K705">
        <v>824.05</v>
      </c>
      <c r="L705">
        <v>0</v>
      </c>
      <c r="M705">
        <v>0</v>
      </c>
      <c r="N705">
        <v>0</v>
      </c>
    </row>
    <row r="706" spans="1:16" hidden="1" x14ac:dyDescent="0.25">
      <c r="A706" s="1" t="s">
        <v>803</v>
      </c>
      <c r="B706">
        <v>1000</v>
      </c>
      <c r="C706">
        <v>5100</v>
      </c>
      <c r="D706" t="s">
        <v>802</v>
      </c>
      <c r="E706">
        <v>3690</v>
      </c>
      <c r="F706">
        <v>11</v>
      </c>
      <c r="G706" t="s">
        <v>720</v>
      </c>
      <c r="H706">
        <v>13360</v>
      </c>
      <c r="I706">
        <v>0</v>
      </c>
      <c r="J706">
        <v>0</v>
      </c>
      <c r="K706">
        <v>0</v>
      </c>
      <c r="L706" s="2">
        <v>4600</v>
      </c>
      <c r="M706">
        <v>0</v>
      </c>
      <c r="N706" s="2">
        <v>4600</v>
      </c>
    </row>
    <row r="707" spans="1:16" x14ac:dyDescent="0.25">
      <c r="A707" s="1" t="s">
        <v>804</v>
      </c>
      <c r="B707">
        <v>4430</v>
      </c>
      <c r="C707">
        <v>5100</v>
      </c>
      <c r="D707" t="s">
        <v>802</v>
      </c>
      <c r="E707">
        <v>3690</v>
      </c>
      <c r="F707">
        <v>11</v>
      </c>
      <c r="G707" t="s">
        <v>76</v>
      </c>
      <c r="H707" t="s">
        <v>77</v>
      </c>
      <c r="I707">
        <v>0</v>
      </c>
      <c r="J707">
        <v>0</v>
      </c>
      <c r="K707">
        <v>0</v>
      </c>
      <c r="L707" s="2">
        <v>19593.7</v>
      </c>
      <c r="M707">
        <v>0</v>
      </c>
      <c r="N707" s="2">
        <v>8682</v>
      </c>
      <c r="O707" s="2">
        <f>L707-M707-N707</f>
        <v>10911.7</v>
      </c>
      <c r="P707" s="2"/>
    </row>
    <row r="708" spans="1:16" x14ac:dyDescent="0.25">
      <c r="A708" s="1" t="s">
        <v>805</v>
      </c>
      <c r="B708">
        <v>4410</v>
      </c>
      <c r="C708">
        <v>5100</v>
      </c>
      <c r="D708" t="s">
        <v>802</v>
      </c>
      <c r="E708">
        <v>3690</v>
      </c>
      <c r="F708">
        <v>11</v>
      </c>
      <c r="G708" t="s">
        <v>110</v>
      </c>
      <c r="H708" t="s">
        <v>111</v>
      </c>
      <c r="I708">
        <v>0</v>
      </c>
      <c r="J708">
        <v>0</v>
      </c>
      <c r="K708">
        <v>0</v>
      </c>
      <c r="L708">
        <v>0</v>
      </c>
      <c r="M708">
        <v>0</v>
      </c>
      <c r="N708" s="2">
        <v>47880.4</v>
      </c>
      <c r="P708" s="2"/>
    </row>
    <row r="709" spans="1:16" x14ac:dyDescent="0.25">
      <c r="A709" s="1" t="s">
        <v>806</v>
      </c>
      <c r="B709">
        <v>4430</v>
      </c>
      <c r="C709">
        <v>5100</v>
      </c>
      <c r="D709" t="s">
        <v>802</v>
      </c>
      <c r="E709">
        <v>3690</v>
      </c>
      <c r="F709">
        <v>11</v>
      </c>
      <c r="G709" t="s">
        <v>35</v>
      </c>
      <c r="H709" t="s">
        <v>36</v>
      </c>
      <c r="I709">
        <v>0</v>
      </c>
      <c r="J709">
        <v>0</v>
      </c>
      <c r="K709" s="2">
        <v>42449.45</v>
      </c>
      <c r="L709" s="2">
        <v>41096.29</v>
      </c>
      <c r="M709">
        <v>0</v>
      </c>
      <c r="N709" s="2">
        <v>29096.98</v>
      </c>
      <c r="O709" s="2">
        <f>L709-M709-N709</f>
        <v>11999.310000000001</v>
      </c>
      <c r="P709" s="2"/>
    </row>
    <row r="710" spans="1:16" x14ac:dyDescent="0.25">
      <c r="A710" s="1" t="s">
        <v>807</v>
      </c>
      <c r="B710">
        <v>4200</v>
      </c>
      <c r="C710">
        <v>5100</v>
      </c>
      <c r="D710" t="s">
        <v>802</v>
      </c>
      <c r="E710">
        <v>3690</v>
      </c>
      <c r="F710">
        <v>11</v>
      </c>
      <c r="G710" t="s">
        <v>38</v>
      </c>
      <c r="H710" t="s">
        <v>39</v>
      </c>
      <c r="I710" t="s">
        <v>30</v>
      </c>
      <c r="J710">
        <v>0</v>
      </c>
      <c r="K710" s="2">
        <v>9999</v>
      </c>
      <c r="L710">
        <v>0</v>
      </c>
      <c r="M710">
        <v>0</v>
      </c>
      <c r="N710">
        <v>0</v>
      </c>
    </row>
    <row r="711" spans="1:16" hidden="1" x14ac:dyDescent="0.25">
      <c r="A711" s="1" t="s">
        <v>808</v>
      </c>
      <c r="B711">
        <v>1000</v>
      </c>
      <c r="C711">
        <v>5100</v>
      </c>
      <c r="D711" t="s">
        <v>802</v>
      </c>
      <c r="E711">
        <v>3690</v>
      </c>
      <c r="F711">
        <v>41</v>
      </c>
      <c r="G711" t="s">
        <v>128</v>
      </c>
      <c r="H711">
        <v>13055</v>
      </c>
      <c r="I711">
        <v>0</v>
      </c>
      <c r="J711">
        <v>0</v>
      </c>
      <c r="K711">
        <v>499</v>
      </c>
      <c r="L711">
        <v>0</v>
      </c>
      <c r="M711">
        <v>0</v>
      </c>
      <c r="N711">
        <v>0</v>
      </c>
    </row>
    <row r="712" spans="1:16" hidden="1" x14ac:dyDescent="0.25">
      <c r="A712" s="1" t="s">
        <v>809</v>
      </c>
      <c r="B712">
        <v>1000</v>
      </c>
      <c r="C712">
        <v>5100</v>
      </c>
      <c r="D712" t="s">
        <v>802</v>
      </c>
      <c r="E712">
        <v>3690</v>
      </c>
      <c r="F712">
        <v>41</v>
      </c>
      <c r="G712" t="s">
        <v>23</v>
      </c>
      <c r="H712">
        <v>13300</v>
      </c>
      <c r="I712">
        <v>0</v>
      </c>
      <c r="J712">
        <v>0</v>
      </c>
      <c r="K712" s="2">
        <v>8999.9500000000007</v>
      </c>
      <c r="L712">
        <v>0</v>
      </c>
      <c r="M712">
        <v>0</v>
      </c>
      <c r="N712">
        <v>0</v>
      </c>
    </row>
    <row r="713" spans="1:16" x14ac:dyDescent="0.25">
      <c r="A713" s="1" t="s">
        <v>810</v>
      </c>
      <c r="B713">
        <v>4430</v>
      </c>
      <c r="C713">
        <v>5100</v>
      </c>
      <c r="D713" t="s">
        <v>802</v>
      </c>
      <c r="E713">
        <v>3690</v>
      </c>
      <c r="F713">
        <v>41</v>
      </c>
      <c r="G713" t="s">
        <v>76</v>
      </c>
      <c r="H713" t="s">
        <v>77</v>
      </c>
      <c r="I713">
        <v>0</v>
      </c>
      <c r="J713">
        <v>0</v>
      </c>
      <c r="K713">
        <v>0</v>
      </c>
      <c r="L713" s="2">
        <v>13876.8</v>
      </c>
      <c r="M713">
        <v>0</v>
      </c>
      <c r="N713" s="2">
        <v>13876.8</v>
      </c>
      <c r="O713" s="2">
        <f>L713-M713-N713</f>
        <v>0</v>
      </c>
    </row>
    <row r="714" spans="1:16" x14ac:dyDescent="0.25">
      <c r="A714" s="1" t="s">
        <v>811</v>
      </c>
      <c r="B714">
        <v>4450</v>
      </c>
      <c r="C714">
        <v>5100</v>
      </c>
      <c r="D714" t="s">
        <v>802</v>
      </c>
      <c r="E714">
        <v>3690</v>
      </c>
      <c r="F714">
        <v>41</v>
      </c>
      <c r="G714" t="s">
        <v>85</v>
      </c>
      <c r="H714" t="s">
        <v>86</v>
      </c>
      <c r="I714">
        <v>0</v>
      </c>
      <c r="J714">
        <v>0</v>
      </c>
      <c r="K714">
        <v>0</v>
      </c>
      <c r="L714" s="2">
        <v>15000</v>
      </c>
      <c r="M714">
        <v>0</v>
      </c>
      <c r="N714">
        <v>0</v>
      </c>
      <c r="P714" s="2"/>
    </row>
    <row r="715" spans="1:16" x14ac:dyDescent="0.25">
      <c r="A715" s="1" t="s">
        <v>812</v>
      </c>
      <c r="B715">
        <v>4410</v>
      </c>
      <c r="C715">
        <v>5100</v>
      </c>
      <c r="D715" t="s">
        <v>802</v>
      </c>
      <c r="E715">
        <v>3690</v>
      </c>
      <c r="F715">
        <v>41</v>
      </c>
      <c r="G715" t="s">
        <v>110</v>
      </c>
      <c r="H715" t="s">
        <v>111</v>
      </c>
      <c r="I715">
        <v>0</v>
      </c>
      <c r="J715">
        <v>0</v>
      </c>
      <c r="K715">
        <v>0</v>
      </c>
      <c r="L715">
        <v>0</v>
      </c>
      <c r="M715">
        <v>0</v>
      </c>
      <c r="N715" s="2">
        <v>58333.4</v>
      </c>
      <c r="P715" s="2"/>
    </row>
    <row r="716" spans="1:16" x14ac:dyDescent="0.25">
      <c r="A716" s="1" t="s">
        <v>813</v>
      </c>
      <c r="B716">
        <v>4430</v>
      </c>
      <c r="C716">
        <v>5100</v>
      </c>
      <c r="D716" t="s">
        <v>802</v>
      </c>
      <c r="E716">
        <v>3690</v>
      </c>
      <c r="F716">
        <v>41</v>
      </c>
      <c r="G716" t="s">
        <v>35</v>
      </c>
      <c r="H716" t="s">
        <v>36</v>
      </c>
      <c r="I716">
        <v>0</v>
      </c>
      <c r="J716">
        <v>0</v>
      </c>
      <c r="K716" s="2">
        <v>28649.43</v>
      </c>
      <c r="L716" s="2">
        <v>27736.17</v>
      </c>
      <c r="M716">
        <v>0</v>
      </c>
      <c r="N716" s="2">
        <v>24172.98</v>
      </c>
      <c r="O716" s="2">
        <f>L716-M716-N716</f>
        <v>3563.1899999999987</v>
      </c>
      <c r="P716" s="2"/>
    </row>
    <row r="717" spans="1:16" x14ac:dyDescent="0.25">
      <c r="A717" s="1" t="s">
        <v>814</v>
      </c>
      <c r="B717">
        <v>4200</v>
      </c>
      <c r="C717">
        <v>5100</v>
      </c>
      <c r="D717" t="s">
        <v>802</v>
      </c>
      <c r="E717">
        <v>3690</v>
      </c>
      <c r="F717">
        <v>41</v>
      </c>
      <c r="G717" t="s">
        <v>38</v>
      </c>
      <c r="H717" t="s">
        <v>39</v>
      </c>
      <c r="I717" t="s">
        <v>30</v>
      </c>
      <c r="J717">
        <v>0</v>
      </c>
      <c r="K717" s="2">
        <v>59576.04</v>
      </c>
      <c r="L717">
        <v>401</v>
      </c>
      <c r="M717">
        <v>0</v>
      </c>
      <c r="N717">
        <v>401</v>
      </c>
    </row>
    <row r="718" spans="1:16" hidden="1" x14ac:dyDescent="0.25">
      <c r="A718" s="1" t="s">
        <v>815</v>
      </c>
      <c r="B718">
        <v>1000</v>
      </c>
      <c r="C718">
        <v>5100</v>
      </c>
      <c r="D718" t="s">
        <v>802</v>
      </c>
      <c r="E718">
        <v>3690</v>
      </c>
      <c r="F718">
        <v>91</v>
      </c>
      <c r="G718" t="s">
        <v>23</v>
      </c>
      <c r="H718">
        <v>13300</v>
      </c>
      <c r="I718">
        <v>0</v>
      </c>
      <c r="J718">
        <v>0</v>
      </c>
      <c r="K718" s="2">
        <v>2059.56</v>
      </c>
      <c r="L718">
        <v>0</v>
      </c>
      <c r="M718">
        <v>0</v>
      </c>
      <c r="N718">
        <v>0</v>
      </c>
    </row>
    <row r="719" spans="1:16" x14ac:dyDescent="0.25">
      <c r="A719" s="1" t="s">
        <v>816</v>
      </c>
      <c r="B719">
        <v>4430</v>
      </c>
      <c r="C719">
        <v>5100</v>
      </c>
      <c r="D719" t="s">
        <v>802</v>
      </c>
      <c r="E719">
        <v>3690</v>
      </c>
      <c r="F719">
        <v>91</v>
      </c>
      <c r="G719" t="s">
        <v>76</v>
      </c>
      <c r="H719" t="s">
        <v>77</v>
      </c>
      <c r="I719">
        <v>0</v>
      </c>
      <c r="J719">
        <v>0</v>
      </c>
      <c r="K719">
        <v>0</v>
      </c>
      <c r="L719" s="2">
        <v>3174.5</v>
      </c>
      <c r="M719">
        <v>0</v>
      </c>
      <c r="N719" s="2">
        <v>3174.5</v>
      </c>
      <c r="O719" s="2">
        <f>L719-M719-N719</f>
        <v>0</v>
      </c>
    </row>
    <row r="720" spans="1:16" x14ac:dyDescent="0.25">
      <c r="A720" s="1" t="s">
        <v>817</v>
      </c>
      <c r="B720">
        <v>4450</v>
      </c>
      <c r="C720">
        <v>5100</v>
      </c>
      <c r="D720" t="s">
        <v>802</v>
      </c>
      <c r="E720">
        <v>3690</v>
      </c>
      <c r="F720">
        <v>91</v>
      </c>
      <c r="G720" t="s">
        <v>85</v>
      </c>
      <c r="H720" t="s">
        <v>86</v>
      </c>
      <c r="I720">
        <v>0</v>
      </c>
      <c r="J720">
        <v>0</v>
      </c>
      <c r="K720">
        <v>0</v>
      </c>
      <c r="L720" s="2">
        <v>8500</v>
      </c>
      <c r="M720">
        <v>0</v>
      </c>
      <c r="N720">
        <v>0</v>
      </c>
      <c r="P720" s="2"/>
    </row>
    <row r="721" spans="1:16" x14ac:dyDescent="0.25">
      <c r="A721" s="1" t="s">
        <v>818</v>
      </c>
      <c r="B721">
        <v>4410</v>
      </c>
      <c r="C721">
        <v>5100</v>
      </c>
      <c r="D721" t="s">
        <v>802</v>
      </c>
      <c r="E721">
        <v>3690</v>
      </c>
      <c r="F721">
        <v>91</v>
      </c>
      <c r="G721" t="s">
        <v>110</v>
      </c>
      <c r="H721" t="s">
        <v>111</v>
      </c>
      <c r="I721">
        <v>0</v>
      </c>
      <c r="J721">
        <v>0</v>
      </c>
      <c r="K721">
        <v>0</v>
      </c>
      <c r="L721">
        <v>0</v>
      </c>
      <c r="M721">
        <v>0</v>
      </c>
      <c r="N721" s="2">
        <v>7198.2</v>
      </c>
      <c r="P721" s="2"/>
    </row>
    <row r="722" spans="1:16" x14ac:dyDescent="0.25">
      <c r="A722" s="1" t="s">
        <v>819</v>
      </c>
      <c r="B722">
        <v>4430</v>
      </c>
      <c r="C722">
        <v>5100</v>
      </c>
      <c r="D722" t="s">
        <v>802</v>
      </c>
      <c r="E722">
        <v>3690</v>
      </c>
      <c r="F722">
        <v>91</v>
      </c>
      <c r="G722" t="s">
        <v>35</v>
      </c>
      <c r="H722" t="s">
        <v>36</v>
      </c>
      <c r="I722">
        <v>0</v>
      </c>
      <c r="J722">
        <v>0</v>
      </c>
      <c r="K722" s="2">
        <v>28649.43</v>
      </c>
      <c r="L722" s="2">
        <v>27736.17</v>
      </c>
      <c r="M722">
        <v>0</v>
      </c>
      <c r="N722" s="2">
        <v>7940.32</v>
      </c>
      <c r="O722" s="2">
        <f>L722-M722-N722</f>
        <v>19795.849999999999</v>
      </c>
      <c r="P722" s="2"/>
    </row>
    <row r="723" spans="1:16" x14ac:dyDescent="0.25">
      <c r="A723" s="1" t="s">
        <v>820</v>
      </c>
      <c r="B723">
        <v>4200</v>
      </c>
      <c r="C723">
        <v>5100</v>
      </c>
      <c r="D723" t="s">
        <v>802</v>
      </c>
      <c r="E723">
        <v>3690</v>
      </c>
      <c r="F723">
        <v>91</v>
      </c>
      <c r="G723" t="s">
        <v>38</v>
      </c>
      <c r="H723" t="s">
        <v>39</v>
      </c>
      <c r="I723" t="s">
        <v>28</v>
      </c>
      <c r="J723">
        <v>0</v>
      </c>
      <c r="K723">
        <v>339.24</v>
      </c>
      <c r="L723">
        <v>339.24</v>
      </c>
      <c r="M723">
        <v>0</v>
      </c>
      <c r="N723">
        <v>0</v>
      </c>
    </row>
    <row r="724" spans="1:16" x14ac:dyDescent="0.25">
      <c r="A724" s="1" t="s">
        <v>821</v>
      </c>
      <c r="B724">
        <v>4200</v>
      </c>
      <c r="C724">
        <v>5100</v>
      </c>
      <c r="D724" t="s">
        <v>802</v>
      </c>
      <c r="E724">
        <v>3690</v>
      </c>
      <c r="F724">
        <v>91</v>
      </c>
      <c r="G724" t="s">
        <v>38</v>
      </c>
      <c r="H724" t="s">
        <v>39</v>
      </c>
      <c r="I724" t="s">
        <v>30</v>
      </c>
      <c r="J724">
        <v>0</v>
      </c>
      <c r="K724" s="2">
        <v>3093.25</v>
      </c>
      <c r="L724">
        <v>0</v>
      </c>
      <c r="M724">
        <v>0</v>
      </c>
      <c r="N724">
        <v>0</v>
      </c>
    </row>
    <row r="725" spans="1:16" hidden="1" x14ac:dyDescent="0.25">
      <c r="A725" s="1" t="s">
        <v>822</v>
      </c>
      <c r="B725">
        <v>1000</v>
      </c>
      <c r="C725">
        <v>5100</v>
      </c>
      <c r="D725" t="s">
        <v>802</v>
      </c>
      <c r="E725">
        <v>3690</v>
      </c>
      <c r="F725">
        <v>101</v>
      </c>
      <c r="G725" t="s">
        <v>23</v>
      </c>
      <c r="H725">
        <v>13300</v>
      </c>
      <c r="I725">
        <v>0</v>
      </c>
      <c r="J725">
        <v>0</v>
      </c>
      <c r="K725" s="2">
        <v>2555.2600000000002</v>
      </c>
      <c r="L725">
        <v>0</v>
      </c>
      <c r="M725">
        <v>0</v>
      </c>
      <c r="N725">
        <v>0</v>
      </c>
    </row>
    <row r="726" spans="1:16" x14ac:dyDescent="0.25">
      <c r="A726" s="1" t="s">
        <v>823</v>
      </c>
      <c r="B726">
        <v>4430</v>
      </c>
      <c r="C726">
        <v>5100</v>
      </c>
      <c r="D726" t="s">
        <v>802</v>
      </c>
      <c r="E726">
        <v>3690</v>
      </c>
      <c r="F726">
        <v>101</v>
      </c>
      <c r="G726" t="s">
        <v>76</v>
      </c>
      <c r="H726" t="s">
        <v>77</v>
      </c>
      <c r="I726">
        <v>0</v>
      </c>
      <c r="J726">
        <v>0</v>
      </c>
      <c r="K726">
        <v>0</v>
      </c>
      <c r="L726" s="2">
        <v>3615.5</v>
      </c>
      <c r="M726">
        <v>0</v>
      </c>
      <c r="N726" s="2">
        <v>3615.5</v>
      </c>
      <c r="O726" s="2">
        <f>L726-M726-N726</f>
        <v>0</v>
      </c>
    </row>
    <row r="727" spans="1:16" x14ac:dyDescent="0.25">
      <c r="A727" s="1" t="s">
        <v>824</v>
      </c>
      <c r="B727">
        <v>4410</v>
      </c>
      <c r="C727">
        <v>5100</v>
      </c>
      <c r="D727" t="s">
        <v>802</v>
      </c>
      <c r="E727">
        <v>3690</v>
      </c>
      <c r="F727">
        <v>101</v>
      </c>
      <c r="G727" t="s">
        <v>110</v>
      </c>
      <c r="H727" t="s">
        <v>111</v>
      </c>
      <c r="I727">
        <v>0</v>
      </c>
      <c r="J727">
        <v>0</v>
      </c>
      <c r="K727">
        <v>0</v>
      </c>
      <c r="L727">
        <v>0</v>
      </c>
      <c r="M727">
        <v>0</v>
      </c>
      <c r="N727" s="2">
        <v>7626</v>
      </c>
      <c r="P727" s="2"/>
    </row>
    <row r="728" spans="1:16" x14ac:dyDescent="0.25">
      <c r="A728" s="1" t="s">
        <v>825</v>
      </c>
      <c r="B728">
        <v>4430</v>
      </c>
      <c r="C728">
        <v>5100</v>
      </c>
      <c r="D728" t="s">
        <v>802</v>
      </c>
      <c r="E728">
        <v>3690</v>
      </c>
      <c r="F728">
        <v>101</v>
      </c>
      <c r="G728" t="s">
        <v>35</v>
      </c>
      <c r="H728" t="s">
        <v>36</v>
      </c>
      <c r="I728">
        <v>0</v>
      </c>
      <c r="J728">
        <v>0</v>
      </c>
      <c r="K728" s="2">
        <v>28649.43</v>
      </c>
      <c r="L728" s="2">
        <v>27736.17</v>
      </c>
      <c r="M728">
        <v>0</v>
      </c>
      <c r="N728" s="2">
        <v>10824.55</v>
      </c>
      <c r="O728" s="2">
        <f>L728-M728-N728</f>
        <v>16911.62</v>
      </c>
      <c r="P728" s="2"/>
    </row>
    <row r="729" spans="1:16" x14ac:dyDescent="0.25">
      <c r="A729" s="1" t="s">
        <v>826</v>
      </c>
      <c r="B729">
        <v>4200</v>
      </c>
      <c r="C729">
        <v>5100</v>
      </c>
      <c r="D729" t="s">
        <v>802</v>
      </c>
      <c r="E729">
        <v>3690</v>
      </c>
      <c r="F729">
        <v>101</v>
      </c>
      <c r="G729" t="s">
        <v>38</v>
      </c>
      <c r="H729" t="s">
        <v>39</v>
      </c>
      <c r="I729" t="s">
        <v>827</v>
      </c>
      <c r="J729">
        <v>0</v>
      </c>
      <c r="K729">
        <v>0</v>
      </c>
      <c r="L729">
        <v>0</v>
      </c>
      <c r="M729">
        <v>0</v>
      </c>
      <c r="N729">
        <v>0</v>
      </c>
    </row>
    <row r="730" spans="1:16" x14ac:dyDescent="0.25">
      <c r="A730" s="1" t="s">
        <v>828</v>
      </c>
      <c r="B730">
        <v>4200</v>
      </c>
      <c r="C730">
        <v>5100</v>
      </c>
      <c r="D730" t="s">
        <v>802</v>
      </c>
      <c r="E730">
        <v>3690</v>
      </c>
      <c r="F730">
        <v>101</v>
      </c>
      <c r="G730" t="s">
        <v>38</v>
      </c>
      <c r="H730" t="s">
        <v>39</v>
      </c>
      <c r="I730" t="s">
        <v>28</v>
      </c>
      <c r="J730">
        <v>0</v>
      </c>
      <c r="K730" s="2">
        <v>2918.88</v>
      </c>
      <c r="L730" s="2">
        <v>2918.88</v>
      </c>
      <c r="M730">
        <v>0</v>
      </c>
      <c r="N730">
        <v>0</v>
      </c>
      <c r="P730" s="2"/>
    </row>
    <row r="731" spans="1:16" x14ac:dyDescent="0.25">
      <c r="A731" s="1" t="s">
        <v>829</v>
      </c>
      <c r="B731">
        <v>4200</v>
      </c>
      <c r="C731">
        <v>5100</v>
      </c>
      <c r="D731" t="s">
        <v>802</v>
      </c>
      <c r="E731">
        <v>3690</v>
      </c>
      <c r="F731">
        <v>101</v>
      </c>
      <c r="G731" t="s">
        <v>38</v>
      </c>
      <c r="H731" t="s">
        <v>39</v>
      </c>
      <c r="I731" t="s">
        <v>30</v>
      </c>
      <c r="J731">
        <v>0</v>
      </c>
      <c r="K731" s="2">
        <v>4718.33</v>
      </c>
      <c r="L731">
        <v>0</v>
      </c>
      <c r="M731">
        <v>0</v>
      </c>
      <c r="N731">
        <v>0</v>
      </c>
    </row>
    <row r="732" spans="1:16" hidden="1" x14ac:dyDescent="0.25">
      <c r="A732" s="1" t="s">
        <v>830</v>
      </c>
      <c r="B732">
        <v>1000</v>
      </c>
      <c r="C732">
        <v>5100</v>
      </c>
      <c r="D732" t="s">
        <v>802</v>
      </c>
      <c r="E732">
        <v>3690</v>
      </c>
      <c r="F732">
        <v>111</v>
      </c>
      <c r="G732" t="s">
        <v>23</v>
      </c>
      <c r="H732">
        <v>13300</v>
      </c>
      <c r="I732">
        <v>0</v>
      </c>
      <c r="J732">
        <v>0</v>
      </c>
      <c r="K732" s="2">
        <v>2402.4899999999998</v>
      </c>
      <c r="L732">
        <v>0</v>
      </c>
      <c r="M732">
        <v>0</v>
      </c>
      <c r="N732">
        <v>0</v>
      </c>
    </row>
    <row r="733" spans="1:16" x14ac:dyDescent="0.25">
      <c r="A733" s="1" t="s">
        <v>831</v>
      </c>
      <c r="B733">
        <v>4430</v>
      </c>
      <c r="C733">
        <v>5100</v>
      </c>
      <c r="D733" t="s">
        <v>802</v>
      </c>
      <c r="E733">
        <v>3690</v>
      </c>
      <c r="F733">
        <v>111</v>
      </c>
      <c r="G733" t="s">
        <v>76</v>
      </c>
      <c r="H733" t="s">
        <v>77</v>
      </c>
      <c r="I733">
        <v>0</v>
      </c>
      <c r="J733">
        <v>0</v>
      </c>
      <c r="K733">
        <v>0</v>
      </c>
      <c r="L733" s="2">
        <v>3321.5</v>
      </c>
      <c r="M733">
        <v>0</v>
      </c>
      <c r="N733" s="2">
        <v>3321.5</v>
      </c>
      <c r="O733" s="2">
        <f>L733-M733-N733</f>
        <v>0</v>
      </c>
    </row>
    <row r="734" spans="1:16" x14ac:dyDescent="0.25">
      <c r="A734" s="1" t="s">
        <v>832</v>
      </c>
      <c r="B734">
        <v>4410</v>
      </c>
      <c r="C734">
        <v>5100</v>
      </c>
      <c r="D734" t="s">
        <v>802</v>
      </c>
      <c r="E734">
        <v>3690</v>
      </c>
      <c r="F734">
        <v>111</v>
      </c>
      <c r="G734" t="s">
        <v>110</v>
      </c>
      <c r="H734" t="s">
        <v>111</v>
      </c>
      <c r="I734">
        <v>0</v>
      </c>
      <c r="J734">
        <v>0</v>
      </c>
      <c r="K734">
        <v>0</v>
      </c>
      <c r="L734">
        <v>0</v>
      </c>
      <c r="M734">
        <v>0</v>
      </c>
      <c r="N734" s="2">
        <v>7340.8</v>
      </c>
      <c r="P734" s="2"/>
    </row>
    <row r="735" spans="1:16" x14ac:dyDescent="0.25">
      <c r="A735" s="1" t="s">
        <v>833</v>
      </c>
      <c r="B735">
        <v>4430</v>
      </c>
      <c r="C735">
        <v>5100</v>
      </c>
      <c r="D735" t="s">
        <v>802</v>
      </c>
      <c r="E735">
        <v>3690</v>
      </c>
      <c r="F735">
        <v>111</v>
      </c>
      <c r="G735" t="s">
        <v>35</v>
      </c>
      <c r="H735" t="s">
        <v>36</v>
      </c>
      <c r="I735">
        <v>0</v>
      </c>
      <c r="J735">
        <v>0</v>
      </c>
      <c r="K735" s="2">
        <v>28649.43</v>
      </c>
      <c r="L735" s="2">
        <v>25118.27</v>
      </c>
      <c r="M735">
        <v>0</v>
      </c>
      <c r="N735" s="2">
        <v>14514.81</v>
      </c>
      <c r="O735" s="2">
        <f>L735-M735-N735</f>
        <v>10603.460000000001</v>
      </c>
      <c r="P735" s="2"/>
    </row>
    <row r="736" spans="1:16" x14ac:dyDescent="0.25">
      <c r="A736" s="1" t="s">
        <v>834</v>
      </c>
      <c r="B736">
        <v>4200</v>
      </c>
      <c r="C736">
        <v>5100</v>
      </c>
      <c r="D736" t="s">
        <v>802</v>
      </c>
      <c r="E736">
        <v>3690</v>
      </c>
      <c r="F736">
        <v>111</v>
      </c>
      <c r="G736" t="s">
        <v>38</v>
      </c>
      <c r="H736" t="s">
        <v>39</v>
      </c>
      <c r="I736" t="s">
        <v>28</v>
      </c>
      <c r="J736">
        <v>0</v>
      </c>
      <c r="K736" s="2">
        <v>1326.73</v>
      </c>
      <c r="L736" s="2">
        <v>1326.73</v>
      </c>
      <c r="M736">
        <v>0</v>
      </c>
      <c r="N736">
        <v>0</v>
      </c>
      <c r="P736" s="2"/>
    </row>
    <row r="737" spans="1:16" x14ac:dyDescent="0.25">
      <c r="A737" s="1" t="s">
        <v>835</v>
      </c>
      <c r="B737">
        <v>4200</v>
      </c>
      <c r="C737">
        <v>5100</v>
      </c>
      <c r="D737" t="s">
        <v>802</v>
      </c>
      <c r="E737">
        <v>3690</v>
      </c>
      <c r="F737">
        <v>111</v>
      </c>
      <c r="G737" t="s">
        <v>38</v>
      </c>
      <c r="H737" t="s">
        <v>39</v>
      </c>
      <c r="I737" t="s">
        <v>30</v>
      </c>
      <c r="J737">
        <v>0</v>
      </c>
      <c r="K737" s="2">
        <v>4442.22</v>
      </c>
      <c r="L737">
        <v>160.4</v>
      </c>
      <c r="M737">
        <v>0</v>
      </c>
      <c r="N737">
        <v>160.4</v>
      </c>
    </row>
    <row r="738" spans="1:16" x14ac:dyDescent="0.25">
      <c r="A738" s="1" t="s">
        <v>836</v>
      </c>
      <c r="B738">
        <v>4430</v>
      </c>
      <c r="C738">
        <v>5100</v>
      </c>
      <c r="D738" t="s">
        <v>802</v>
      </c>
      <c r="E738">
        <v>3690</v>
      </c>
      <c r="F738">
        <v>7001</v>
      </c>
      <c r="G738" t="s">
        <v>91</v>
      </c>
      <c r="H738" t="s">
        <v>92</v>
      </c>
      <c r="I738">
        <v>0</v>
      </c>
      <c r="J738">
        <v>0</v>
      </c>
      <c r="K738">
        <v>0</v>
      </c>
      <c r="L738">
        <v>0</v>
      </c>
      <c r="M738">
        <v>0</v>
      </c>
      <c r="N738" s="2">
        <v>1250</v>
      </c>
      <c r="O738" s="2"/>
      <c r="P738" s="2"/>
    </row>
    <row r="739" spans="1:16" x14ac:dyDescent="0.25">
      <c r="A739" s="1" t="s">
        <v>837</v>
      </c>
      <c r="B739">
        <v>4430</v>
      </c>
      <c r="C739">
        <v>5100</v>
      </c>
      <c r="D739" t="s">
        <v>802</v>
      </c>
      <c r="E739">
        <v>3690</v>
      </c>
      <c r="F739">
        <v>9001</v>
      </c>
      <c r="G739" t="s">
        <v>76</v>
      </c>
      <c r="H739" t="s">
        <v>77</v>
      </c>
      <c r="I739">
        <v>0</v>
      </c>
      <c r="J739">
        <v>0</v>
      </c>
      <c r="K739">
        <v>0</v>
      </c>
      <c r="L739" s="2">
        <v>2679.62</v>
      </c>
      <c r="M739">
        <v>0</v>
      </c>
      <c r="N739" s="2">
        <v>2500</v>
      </c>
      <c r="O739" s="2">
        <f>L739-M739-N739</f>
        <v>179.61999999999989</v>
      </c>
    </row>
    <row r="740" spans="1:16" x14ac:dyDescent="0.25">
      <c r="A740" s="1" t="s">
        <v>838</v>
      </c>
      <c r="B740">
        <v>4450</v>
      </c>
      <c r="C740">
        <v>5100</v>
      </c>
      <c r="D740" t="s">
        <v>802</v>
      </c>
      <c r="E740">
        <v>3690</v>
      </c>
      <c r="F740">
        <v>9001</v>
      </c>
      <c r="G740" t="s">
        <v>85</v>
      </c>
      <c r="H740" t="s">
        <v>86</v>
      </c>
      <c r="I740">
        <v>0</v>
      </c>
      <c r="J740">
        <v>0</v>
      </c>
      <c r="K740">
        <v>0</v>
      </c>
      <c r="L740" s="2">
        <v>91694</v>
      </c>
      <c r="M740">
        <v>0</v>
      </c>
      <c r="N740">
        <v>0</v>
      </c>
      <c r="P740" s="2"/>
    </row>
    <row r="741" spans="1:16" x14ac:dyDescent="0.25">
      <c r="A741" s="1" t="s">
        <v>839</v>
      </c>
      <c r="B741">
        <v>4450</v>
      </c>
      <c r="C741">
        <v>5100</v>
      </c>
      <c r="D741" t="s">
        <v>802</v>
      </c>
      <c r="E741">
        <v>3690</v>
      </c>
      <c r="F741">
        <v>9001</v>
      </c>
      <c r="G741" t="s">
        <v>16</v>
      </c>
      <c r="H741" t="s">
        <v>17</v>
      </c>
      <c r="I741">
        <v>0</v>
      </c>
      <c r="J741">
        <v>0</v>
      </c>
      <c r="K741">
        <v>0</v>
      </c>
      <c r="L741" s="2">
        <v>563000</v>
      </c>
      <c r="M741">
        <v>0</v>
      </c>
      <c r="N741">
        <v>0</v>
      </c>
      <c r="P741" s="2"/>
    </row>
    <row r="742" spans="1:16" x14ac:dyDescent="0.25">
      <c r="A742" s="1" t="s">
        <v>840</v>
      </c>
      <c r="B742">
        <v>4420</v>
      </c>
      <c r="C742">
        <v>5100</v>
      </c>
      <c r="D742" t="s">
        <v>802</v>
      </c>
      <c r="E742">
        <v>3690</v>
      </c>
      <c r="F742">
        <v>9001</v>
      </c>
      <c r="G742" t="s">
        <v>841</v>
      </c>
      <c r="H742" t="s">
        <v>842</v>
      </c>
      <c r="I742">
        <v>0</v>
      </c>
      <c r="J742">
        <v>0</v>
      </c>
      <c r="K742">
        <v>0</v>
      </c>
      <c r="L742" s="2">
        <v>3840</v>
      </c>
      <c r="M742">
        <v>0</v>
      </c>
      <c r="N742" s="2">
        <v>3830</v>
      </c>
      <c r="O742" s="2">
        <f>L742-M742-N742</f>
        <v>10</v>
      </c>
    </row>
    <row r="743" spans="1:16" x14ac:dyDescent="0.25">
      <c r="A743" s="1" t="s">
        <v>843</v>
      </c>
      <c r="B743">
        <v>4200</v>
      </c>
      <c r="C743">
        <v>5100</v>
      </c>
      <c r="D743" t="s">
        <v>802</v>
      </c>
      <c r="E743">
        <v>3690</v>
      </c>
      <c r="F743">
        <v>9001</v>
      </c>
      <c r="G743" t="s">
        <v>44</v>
      </c>
      <c r="H743" t="s">
        <v>45</v>
      </c>
      <c r="I743" t="s">
        <v>28</v>
      </c>
      <c r="J743">
        <v>0</v>
      </c>
      <c r="K743" s="2">
        <v>4998.87</v>
      </c>
      <c r="L743" s="2">
        <v>7461</v>
      </c>
      <c r="M743">
        <v>0</v>
      </c>
      <c r="N743">
        <v>0</v>
      </c>
      <c r="P743" s="2"/>
    </row>
    <row r="744" spans="1:16" x14ac:dyDescent="0.25">
      <c r="A744" s="1" t="s">
        <v>844</v>
      </c>
      <c r="B744">
        <v>4200</v>
      </c>
      <c r="C744">
        <v>5100</v>
      </c>
      <c r="D744" t="s">
        <v>802</v>
      </c>
      <c r="E744">
        <v>3690</v>
      </c>
      <c r="F744">
        <v>9001</v>
      </c>
      <c r="G744" t="s">
        <v>44</v>
      </c>
      <c r="H744" t="s">
        <v>45</v>
      </c>
      <c r="I744" t="s">
        <v>30</v>
      </c>
      <c r="J744">
        <v>0</v>
      </c>
      <c r="K744" s="2">
        <v>7461</v>
      </c>
      <c r="L744">
        <v>0</v>
      </c>
      <c r="M744">
        <v>0</v>
      </c>
      <c r="N744">
        <v>0</v>
      </c>
    </row>
    <row r="745" spans="1:16" hidden="1" x14ac:dyDescent="0.25">
      <c r="A745" s="1" t="s">
        <v>845</v>
      </c>
      <c r="B745">
        <v>1000</v>
      </c>
      <c r="C745">
        <v>5100</v>
      </c>
      <c r="D745" t="s">
        <v>846</v>
      </c>
      <c r="E745">
        <v>3700</v>
      </c>
      <c r="F745">
        <v>11</v>
      </c>
      <c r="G745" t="s">
        <v>20</v>
      </c>
      <c r="H745">
        <v>0</v>
      </c>
      <c r="I745">
        <v>0</v>
      </c>
      <c r="J745">
        <v>0</v>
      </c>
      <c r="K745">
        <v>0</v>
      </c>
      <c r="L745">
        <v>45.86</v>
      </c>
      <c r="M745">
        <v>0</v>
      </c>
      <c r="N745">
        <v>0</v>
      </c>
    </row>
    <row r="746" spans="1:16" x14ac:dyDescent="0.25">
      <c r="A746" s="1" t="s">
        <v>847</v>
      </c>
      <c r="B746">
        <v>4200</v>
      </c>
      <c r="C746">
        <v>5100</v>
      </c>
      <c r="D746" t="s">
        <v>848</v>
      </c>
      <c r="E746">
        <v>3900</v>
      </c>
      <c r="F746">
        <v>11</v>
      </c>
      <c r="G746" t="s">
        <v>53</v>
      </c>
      <c r="H746" t="s">
        <v>54</v>
      </c>
      <c r="I746" t="s">
        <v>28</v>
      </c>
      <c r="J746">
        <v>0</v>
      </c>
      <c r="K746">
        <v>0</v>
      </c>
      <c r="L746" s="2">
        <v>1000</v>
      </c>
      <c r="M746">
        <v>0</v>
      </c>
      <c r="N746">
        <v>0</v>
      </c>
      <c r="P746" s="2"/>
    </row>
    <row r="747" spans="1:16" hidden="1" x14ac:dyDescent="0.25">
      <c r="A747" s="1" t="s">
        <v>849</v>
      </c>
      <c r="B747">
        <v>1000</v>
      </c>
      <c r="C747">
        <v>5100</v>
      </c>
      <c r="D747" t="s">
        <v>848</v>
      </c>
      <c r="E747">
        <v>3900</v>
      </c>
      <c r="F747">
        <v>41</v>
      </c>
      <c r="G747" t="s">
        <v>20</v>
      </c>
      <c r="H747">
        <v>0</v>
      </c>
      <c r="I747">
        <v>0</v>
      </c>
      <c r="J747">
        <v>0</v>
      </c>
      <c r="K747">
        <v>450.15</v>
      </c>
      <c r="L747">
        <v>232.46</v>
      </c>
      <c r="M747">
        <v>0</v>
      </c>
      <c r="N747">
        <v>221</v>
      </c>
    </row>
    <row r="748" spans="1:16" hidden="1" x14ac:dyDescent="0.25">
      <c r="A748" s="1" t="s">
        <v>850</v>
      </c>
      <c r="B748">
        <v>1000</v>
      </c>
      <c r="C748">
        <v>5100</v>
      </c>
      <c r="D748" t="s">
        <v>848</v>
      </c>
      <c r="E748">
        <v>3900</v>
      </c>
      <c r="F748">
        <v>41</v>
      </c>
      <c r="G748" t="s">
        <v>128</v>
      </c>
      <c r="H748">
        <v>13055</v>
      </c>
      <c r="I748">
        <v>0</v>
      </c>
      <c r="J748">
        <v>0</v>
      </c>
      <c r="K748" s="2">
        <v>7200</v>
      </c>
      <c r="L748">
        <v>0</v>
      </c>
      <c r="M748">
        <v>0</v>
      </c>
      <c r="N748">
        <v>0</v>
      </c>
    </row>
    <row r="749" spans="1:16" hidden="1" x14ac:dyDescent="0.25">
      <c r="A749" s="1" t="s">
        <v>851</v>
      </c>
      <c r="B749">
        <v>1000</v>
      </c>
      <c r="C749">
        <v>5100</v>
      </c>
      <c r="D749" t="s">
        <v>848</v>
      </c>
      <c r="E749">
        <v>3900</v>
      </c>
      <c r="F749">
        <v>7001</v>
      </c>
      <c r="G749" t="s">
        <v>20</v>
      </c>
      <c r="H749">
        <v>0</v>
      </c>
      <c r="I749">
        <v>0</v>
      </c>
      <c r="J749">
        <v>0</v>
      </c>
      <c r="K749" s="2">
        <v>4975.24</v>
      </c>
      <c r="L749">
        <v>248.76</v>
      </c>
      <c r="M749">
        <v>0</v>
      </c>
      <c r="N749">
        <v>0</v>
      </c>
    </row>
    <row r="750" spans="1:16" hidden="1" x14ac:dyDescent="0.25">
      <c r="A750" s="1" t="s">
        <v>852</v>
      </c>
      <c r="B750">
        <v>1000</v>
      </c>
      <c r="C750">
        <v>5100</v>
      </c>
      <c r="D750" t="s">
        <v>848</v>
      </c>
      <c r="E750">
        <v>3900</v>
      </c>
      <c r="F750">
        <v>7004</v>
      </c>
      <c r="G750" t="s">
        <v>20</v>
      </c>
      <c r="H750">
        <v>0</v>
      </c>
      <c r="I750">
        <v>0</v>
      </c>
      <c r="J750">
        <v>0</v>
      </c>
      <c r="K750" s="2">
        <v>18733.72</v>
      </c>
      <c r="L750" s="2">
        <v>3160.64</v>
      </c>
      <c r="M750">
        <v>0</v>
      </c>
      <c r="N750" s="2">
        <v>2341</v>
      </c>
    </row>
    <row r="751" spans="1:16" x14ac:dyDescent="0.25">
      <c r="A751" s="1" t="s">
        <v>853</v>
      </c>
      <c r="B751">
        <v>4430</v>
      </c>
      <c r="C751">
        <v>5100</v>
      </c>
      <c r="D751" t="s">
        <v>848</v>
      </c>
      <c r="E751">
        <v>3900</v>
      </c>
      <c r="F751">
        <v>7004</v>
      </c>
      <c r="G751" t="s">
        <v>91</v>
      </c>
      <c r="H751" t="s">
        <v>92</v>
      </c>
      <c r="I751">
        <v>0</v>
      </c>
      <c r="J751">
        <v>0</v>
      </c>
      <c r="K751">
        <v>0</v>
      </c>
      <c r="L751">
        <v>0</v>
      </c>
      <c r="M751">
        <v>0</v>
      </c>
      <c r="N751" s="2">
        <v>21791</v>
      </c>
      <c r="O751" s="2"/>
      <c r="P751" s="2"/>
    </row>
    <row r="752" spans="1:16" hidden="1" x14ac:dyDescent="0.25">
      <c r="A752" s="1" t="s">
        <v>854</v>
      </c>
      <c r="B752">
        <v>1000</v>
      </c>
      <c r="C752">
        <v>5100</v>
      </c>
      <c r="D752" t="s">
        <v>848</v>
      </c>
      <c r="E752">
        <v>3900</v>
      </c>
      <c r="F752">
        <v>7023</v>
      </c>
      <c r="G752" t="s">
        <v>20</v>
      </c>
      <c r="H752">
        <v>0</v>
      </c>
      <c r="I752">
        <v>0</v>
      </c>
      <c r="J752">
        <v>0</v>
      </c>
      <c r="K752" s="2">
        <v>3427.8</v>
      </c>
      <c r="L752">
        <v>298.83</v>
      </c>
      <c r="M752">
        <v>0</v>
      </c>
      <c r="N752">
        <v>134.15</v>
      </c>
    </row>
    <row r="753" spans="1:16" hidden="1" x14ac:dyDescent="0.25">
      <c r="A753" s="1" t="s">
        <v>855</v>
      </c>
      <c r="B753">
        <v>1000</v>
      </c>
      <c r="C753">
        <v>5100</v>
      </c>
      <c r="D753" t="s">
        <v>848</v>
      </c>
      <c r="E753">
        <v>3900</v>
      </c>
      <c r="F753">
        <v>9001</v>
      </c>
      <c r="G753" t="s">
        <v>20</v>
      </c>
      <c r="H753">
        <v>0</v>
      </c>
      <c r="I753">
        <v>0</v>
      </c>
      <c r="J753">
        <v>0</v>
      </c>
      <c r="K753" s="2">
        <v>1231.25</v>
      </c>
      <c r="L753">
        <v>61.56</v>
      </c>
      <c r="M753">
        <v>0</v>
      </c>
      <c r="N753">
        <v>0</v>
      </c>
    </row>
    <row r="754" spans="1:16" hidden="1" x14ac:dyDescent="0.25">
      <c r="A754" s="1" t="s">
        <v>856</v>
      </c>
      <c r="B754">
        <v>1000</v>
      </c>
      <c r="C754">
        <v>5100</v>
      </c>
      <c r="D754" t="s">
        <v>857</v>
      </c>
      <c r="E754">
        <v>3930</v>
      </c>
      <c r="F754">
        <v>121</v>
      </c>
      <c r="G754" t="s">
        <v>20</v>
      </c>
      <c r="H754">
        <v>0</v>
      </c>
      <c r="I754">
        <v>0</v>
      </c>
      <c r="J754">
        <v>0</v>
      </c>
      <c r="K754">
        <v>0</v>
      </c>
      <c r="L754" s="2">
        <v>741711.82</v>
      </c>
      <c r="M754">
        <v>0</v>
      </c>
      <c r="N754" s="2">
        <v>848696.63</v>
      </c>
      <c r="O754" s="2"/>
      <c r="P754" s="2"/>
    </row>
    <row r="755" spans="1:16" hidden="1" x14ac:dyDescent="0.25">
      <c r="A755" s="1" t="s">
        <v>858</v>
      </c>
      <c r="B755">
        <v>1000</v>
      </c>
      <c r="C755">
        <v>5100</v>
      </c>
      <c r="D755" t="s">
        <v>857</v>
      </c>
      <c r="E755">
        <v>3930</v>
      </c>
      <c r="F755">
        <v>121</v>
      </c>
      <c r="G755" t="s">
        <v>714</v>
      </c>
      <c r="H755">
        <v>13100</v>
      </c>
      <c r="I755">
        <v>0</v>
      </c>
      <c r="J755">
        <v>0</v>
      </c>
      <c r="K755">
        <v>0</v>
      </c>
      <c r="L755" s="2">
        <v>6145.9</v>
      </c>
      <c r="M755">
        <v>0</v>
      </c>
      <c r="N755" s="2">
        <v>-9757.18</v>
      </c>
      <c r="O755" s="2"/>
      <c r="P755" s="2"/>
    </row>
    <row r="756" spans="1:16" hidden="1" x14ac:dyDescent="0.25">
      <c r="A756" s="1" t="s">
        <v>859</v>
      </c>
      <c r="B756">
        <v>1000</v>
      </c>
      <c r="C756">
        <v>5100</v>
      </c>
      <c r="D756" t="s">
        <v>857</v>
      </c>
      <c r="E756">
        <v>3930</v>
      </c>
      <c r="F756">
        <v>121</v>
      </c>
      <c r="G756" t="s">
        <v>107</v>
      </c>
      <c r="H756">
        <v>13200</v>
      </c>
      <c r="I756">
        <v>0</v>
      </c>
      <c r="J756">
        <v>0</v>
      </c>
      <c r="K756">
        <v>0</v>
      </c>
      <c r="L756" s="2">
        <v>39280.5</v>
      </c>
      <c r="M756">
        <v>0</v>
      </c>
      <c r="N756" s="2">
        <v>37365.379999999997</v>
      </c>
      <c r="P756" s="2"/>
    </row>
    <row r="757" spans="1:16" hidden="1" x14ac:dyDescent="0.25">
      <c r="A757" s="1" t="s">
        <v>860</v>
      </c>
      <c r="B757">
        <v>1000</v>
      </c>
      <c r="C757">
        <v>5100</v>
      </c>
      <c r="D757" t="s">
        <v>857</v>
      </c>
      <c r="E757">
        <v>3930</v>
      </c>
      <c r="F757">
        <v>121</v>
      </c>
      <c r="G757" t="s">
        <v>717</v>
      </c>
      <c r="H757">
        <v>13250</v>
      </c>
      <c r="I757">
        <v>0</v>
      </c>
      <c r="J757">
        <v>0</v>
      </c>
      <c r="K757">
        <v>0</v>
      </c>
      <c r="L757" s="2">
        <v>121073.57</v>
      </c>
      <c r="M757">
        <v>0</v>
      </c>
      <c r="N757" s="2">
        <v>121543.46</v>
      </c>
    </row>
    <row r="758" spans="1:16" hidden="1" x14ac:dyDescent="0.25">
      <c r="A758" s="1" t="s">
        <v>861</v>
      </c>
      <c r="B758">
        <v>1000</v>
      </c>
      <c r="C758">
        <v>5100</v>
      </c>
      <c r="D758" t="s">
        <v>857</v>
      </c>
      <c r="E758">
        <v>3930</v>
      </c>
      <c r="F758">
        <v>121</v>
      </c>
      <c r="G758" t="s">
        <v>23</v>
      </c>
      <c r="H758">
        <v>13300</v>
      </c>
      <c r="I758">
        <v>0</v>
      </c>
      <c r="J758">
        <v>0</v>
      </c>
      <c r="K758">
        <v>0</v>
      </c>
      <c r="L758" s="2">
        <v>12932.1</v>
      </c>
      <c r="M758">
        <v>0</v>
      </c>
      <c r="N758" s="2">
        <v>13375.83</v>
      </c>
      <c r="O758" s="2"/>
    </row>
    <row r="759" spans="1:16" hidden="1" x14ac:dyDescent="0.25">
      <c r="A759" s="1" t="s">
        <v>862</v>
      </c>
      <c r="B759">
        <v>1000</v>
      </c>
      <c r="C759">
        <v>5100</v>
      </c>
      <c r="D759" t="s">
        <v>857</v>
      </c>
      <c r="E759">
        <v>3930</v>
      </c>
      <c r="F759">
        <v>121</v>
      </c>
      <c r="G759" t="s">
        <v>720</v>
      </c>
      <c r="H759">
        <v>13360</v>
      </c>
      <c r="I759">
        <v>0</v>
      </c>
      <c r="J759">
        <v>0</v>
      </c>
      <c r="K759">
        <v>0</v>
      </c>
      <c r="L759" s="2">
        <v>16236.57</v>
      </c>
      <c r="M759">
        <v>0</v>
      </c>
      <c r="N759" s="2">
        <v>11321.75</v>
      </c>
      <c r="O759" s="2"/>
      <c r="P759" s="2"/>
    </row>
    <row r="760" spans="1:16" hidden="1" x14ac:dyDescent="0.25">
      <c r="A760" s="1" t="s">
        <v>863</v>
      </c>
      <c r="B760">
        <v>1000</v>
      </c>
      <c r="C760">
        <v>5100</v>
      </c>
      <c r="D760" t="s">
        <v>857</v>
      </c>
      <c r="E760">
        <v>3930</v>
      </c>
      <c r="F760">
        <v>121</v>
      </c>
      <c r="G760" t="s">
        <v>724</v>
      </c>
      <c r="H760">
        <v>13700</v>
      </c>
      <c r="I760">
        <v>0</v>
      </c>
      <c r="J760">
        <v>0</v>
      </c>
      <c r="K760">
        <v>0</v>
      </c>
      <c r="L760" s="2">
        <v>24019.51</v>
      </c>
      <c r="M760">
        <v>0</v>
      </c>
      <c r="N760" s="2">
        <v>42545.34</v>
      </c>
      <c r="O760" s="2"/>
      <c r="P760" s="2"/>
    </row>
    <row r="761" spans="1:16" hidden="1" x14ac:dyDescent="0.25">
      <c r="A761" s="1" t="s">
        <v>864</v>
      </c>
      <c r="B761">
        <v>1000</v>
      </c>
      <c r="C761">
        <v>5100</v>
      </c>
      <c r="D761" t="s">
        <v>857</v>
      </c>
      <c r="E761">
        <v>3930</v>
      </c>
      <c r="F761">
        <v>122</v>
      </c>
      <c r="G761" t="s">
        <v>20</v>
      </c>
      <c r="H761">
        <v>0</v>
      </c>
      <c r="I761">
        <v>0</v>
      </c>
      <c r="J761">
        <v>0</v>
      </c>
      <c r="K761">
        <v>0</v>
      </c>
      <c r="L761" s="2">
        <v>1567033.51</v>
      </c>
      <c r="M761">
        <v>0</v>
      </c>
      <c r="N761" s="2">
        <v>1752981.56</v>
      </c>
      <c r="O761" s="2"/>
      <c r="P761" s="2"/>
    </row>
    <row r="762" spans="1:16" hidden="1" x14ac:dyDescent="0.25">
      <c r="A762" s="1" t="s">
        <v>865</v>
      </c>
      <c r="B762">
        <v>1000</v>
      </c>
      <c r="C762">
        <v>5100</v>
      </c>
      <c r="D762" t="s">
        <v>857</v>
      </c>
      <c r="E762">
        <v>3930</v>
      </c>
      <c r="F762">
        <v>122</v>
      </c>
      <c r="G762" t="s">
        <v>714</v>
      </c>
      <c r="H762">
        <v>13100</v>
      </c>
      <c r="I762">
        <v>0</v>
      </c>
      <c r="J762">
        <v>0</v>
      </c>
      <c r="K762">
        <v>0</v>
      </c>
      <c r="L762" s="2">
        <v>25657.97</v>
      </c>
      <c r="M762">
        <v>0</v>
      </c>
      <c r="N762" s="2">
        <v>26857.39</v>
      </c>
      <c r="O762" s="2"/>
      <c r="P762" s="2"/>
    </row>
    <row r="763" spans="1:16" hidden="1" x14ac:dyDescent="0.25">
      <c r="A763" s="1" t="s">
        <v>866</v>
      </c>
      <c r="B763">
        <v>1000</v>
      </c>
      <c r="C763">
        <v>5100</v>
      </c>
      <c r="D763" t="s">
        <v>857</v>
      </c>
      <c r="E763">
        <v>3930</v>
      </c>
      <c r="F763">
        <v>122</v>
      </c>
      <c r="G763" t="s">
        <v>107</v>
      </c>
      <c r="H763">
        <v>13200</v>
      </c>
      <c r="I763">
        <v>0</v>
      </c>
      <c r="J763">
        <v>0</v>
      </c>
      <c r="K763">
        <v>0</v>
      </c>
      <c r="L763" s="2">
        <v>78338.899999999994</v>
      </c>
      <c r="M763">
        <v>0</v>
      </c>
      <c r="N763" s="2">
        <v>76499.679999999993</v>
      </c>
      <c r="P763" s="2"/>
    </row>
    <row r="764" spans="1:16" hidden="1" x14ac:dyDescent="0.25">
      <c r="A764" s="1" t="s">
        <v>867</v>
      </c>
      <c r="B764">
        <v>1000</v>
      </c>
      <c r="C764">
        <v>5100</v>
      </c>
      <c r="D764" t="s">
        <v>857</v>
      </c>
      <c r="E764">
        <v>3930</v>
      </c>
      <c r="F764">
        <v>122</v>
      </c>
      <c r="G764" t="s">
        <v>717</v>
      </c>
      <c r="H764">
        <v>13250</v>
      </c>
      <c r="I764">
        <v>0</v>
      </c>
      <c r="J764">
        <v>0</v>
      </c>
      <c r="K764">
        <v>0</v>
      </c>
      <c r="L764" s="2">
        <v>308414.48</v>
      </c>
      <c r="M764">
        <v>0</v>
      </c>
      <c r="N764" s="2">
        <v>239867.64</v>
      </c>
      <c r="P764" s="2"/>
    </row>
    <row r="765" spans="1:16" hidden="1" x14ac:dyDescent="0.25">
      <c r="A765" s="1" t="s">
        <v>868</v>
      </c>
      <c r="B765">
        <v>1000</v>
      </c>
      <c r="C765">
        <v>5100</v>
      </c>
      <c r="D765" t="s">
        <v>857</v>
      </c>
      <c r="E765">
        <v>3930</v>
      </c>
      <c r="F765">
        <v>122</v>
      </c>
      <c r="G765" t="s">
        <v>23</v>
      </c>
      <c r="H765">
        <v>13300</v>
      </c>
      <c r="I765">
        <v>0</v>
      </c>
      <c r="J765">
        <v>0</v>
      </c>
      <c r="K765">
        <v>0</v>
      </c>
      <c r="L765" s="2">
        <v>36197.360000000001</v>
      </c>
      <c r="M765">
        <v>0</v>
      </c>
      <c r="N765" s="2">
        <v>37733.589999999997</v>
      </c>
      <c r="O765" s="2"/>
      <c r="P765" s="2"/>
    </row>
    <row r="766" spans="1:16" hidden="1" x14ac:dyDescent="0.25">
      <c r="A766" s="1" t="s">
        <v>869</v>
      </c>
      <c r="B766">
        <v>1000</v>
      </c>
      <c r="C766">
        <v>5100</v>
      </c>
      <c r="D766" t="s">
        <v>857</v>
      </c>
      <c r="E766">
        <v>3930</v>
      </c>
      <c r="F766">
        <v>122</v>
      </c>
      <c r="G766" t="s">
        <v>720</v>
      </c>
      <c r="H766">
        <v>13360</v>
      </c>
      <c r="I766">
        <v>0</v>
      </c>
      <c r="J766">
        <v>0</v>
      </c>
      <c r="K766">
        <v>0</v>
      </c>
      <c r="L766" s="2">
        <v>25411.03</v>
      </c>
      <c r="M766">
        <v>0</v>
      </c>
      <c r="N766" s="2">
        <v>23123.33</v>
      </c>
      <c r="O766" s="2"/>
      <c r="P766" s="2"/>
    </row>
    <row r="767" spans="1:16" hidden="1" x14ac:dyDescent="0.25">
      <c r="A767" s="1" t="s">
        <v>870</v>
      </c>
      <c r="B767">
        <v>1000</v>
      </c>
      <c r="C767">
        <v>5100</v>
      </c>
      <c r="D767" t="s">
        <v>857</v>
      </c>
      <c r="E767">
        <v>3930</v>
      </c>
      <c r="F767">
        <v>122</v>
      </c>
      <c r="G767" t="s">
        <v>724</v>
      </c>
      <c r="H767">
        <v>13700</v>
      </c>
      <c r="I767">
        <v>0</v>
      </c>
      <c r="J767">
        <v>0</v>
      </c>
      <c r="K767">
        <v>0</v>
      </c>
      <c r="L767" s="2">
        <v>46014.15</v>
      </c>
      <c r="M767">
        <v>0</v>
      </c>
      <c r="N767" s="2">
        <v>49695.4</v>
      </c>
      <c r="O767" s="2"/>
      <c r="P767" s="2"/>
    </row>
    <row r="768" spans="1:16" hidden="1" x14ac:dyDescent="0.25">
      <c r="A768" s="1" t="s">
        <v>871</v>
      </c>
      <c r="B768">
        <v>1000</v>
      </c>
      <c r="C768">
        <v>5100</v>
      </c>
      <c r="D768" t="s">
        <v>857</v>
      </c>
      <c r="E768">
        <v>3930</v>
      </c>
      <c r="F768">
        <v>931</v>
      </c>
      <c r="G768" t="s">
        <v>20</v>
      </c>
      <c r="H768">
        <v>0</v>
      </c>
      <c r="I768">
        <v>0</v>
      </c>
      <c r="J768">
        <v>0</v>
      </c>
      <c r="K768">
        <v>0</v>
      </c>
      <c r="L768" s="2">
        <v>44061.42</v>
      </c>
      <c r="M768">
        <v>0</v>
      </c>
      <c r="N768" s="2">
        <v>188873.92</v>
      </c>
      <c r="O768" s="2"/>
      <c r="P768" s="2"/>
    </row>
    <row r="769" spans="1:16" hidden="1" x14ac:dyDescent="0.25">
      <c r="A769" s="1" t="s">
        <v>872</v>
      </c>
      <c r="B769">
        <v>1000</v>
      </c>
      <c r="C769">
        <v>5100</v>
      </c>
      <c r="D769" t="s">
        <v>857</v>
      </c>
      <c r="E769">
        <v>3930</v>
      </c>
      <c r="F769">
        <v>931</v>
      </c>
      <c r="G769" t="s">
        <v>714</v>
      </c>
      <c r="H769">
        <v>13100</v>
      </c>
      <c r="I769">
        <v>0</v>
      </c>
      <c r="J769">
        <v>0</v>
      </c>
      <c r="K769">
        <v>0</v>
      </c>
      <c r="L769">
        <v>55.38</v>
      </c>
      <c r="M769">
        <v>0</v>
      </c>
      <c r="N769">
        <v>244.72</v>
      </c>
    </row>
    <row r="770" spans="1:16" hidden="1" x14ac:dyDescent="0.25">
      <c r="A770" s="1" t="s">
        <v>873</v>
      </c>
      <c r="B770">
        <v>1000</v>
      </c>
      <c r="C770">
        <v>5100</v>
      </c>
      <c r="D770" t="s">
        <v>857</v>
      </c>
      <c r="E770">
        <v>3930</v>
      </c>
      <c r="F770">
        <v>931</v>
      </c>
      <c r="G770" t="s">
        <v>107</v>
      </c>
      <c r="H770">
        <v>13200</v>
      </c>
      <c r="I770">
        <v>0</v>
      </c>
      <c r="J770">
        <v>0</v>
      </c>
      <c r="K770">
        <v>0</v>
      </c>
      <c r="L770">
        <v>0</v>
      </c>
      <c r="M770">
        <v>0</v>
      </c>
      <c r="N770" s="2">
        <v>1129.8699999999999</v>
      </c>
      <c r="P770" s="2"/>
    </row>
    <row r="771" spans="1:16" hidden="1" x14ac:dyDescent="0.25">
      <c r="A771" s="1" t="s">
        <v>874</v>
      </c>
      <c r="B771">
        <v>1000</v>
      </c>
      <c r="C771">
        <v>5100</v>
      </c>
      <c r="D771" t="s">
        <v>857</v>
      </c>
      <c r="E771">
        <v>3930</v>
      </c>
      <c r="F771">
        <v>931</v>
      </c>
      <c r="G771" t="s">
        <v>717</v>
      </c>
      <c r="H771">
        <v>13250</v>
      </c>
      <c r="I771">
        <v>0</v>
      </c>
      <c r="J771">
        <v>0</v>
      </c>
      <c r="K771">
        <v>0</v>
      </c>
      <c r="L771">
        <v>0</v>
      </c>
      <c r="M771">
        <v>0</v>
      </c>
      <c r="N771" s="2">
        <v>7703.89</v>
      </c>
      <c r="P771" s="2"/>
    </row>
    <row r="772" spans="1:16" hidden="1" x14ac:dyDescent="0.25">
      <c r="A772" s="1" t="s">
        <v>875</v>
      </c>
      <c r="B772">
        <v>1000</v>
      </c>
      <c r="C772">
        <v>5100</v>
      </c>
      <c r="D772" t="s">
        <v>857</v>
      </c>
      <c r="E772">
        <v>3930</v>
      </c>
      <c r="F772">
        <v>931</v>
      </c>
      <c r="G772" t="s">
        <v>23</v>
      </c>
      <c r="H772">
        <v>13300</v>
      </c>
      <c r="I772">
        <v>0</v>
      </c>
      <c r="J772">
        <v>0</v>
      </c>
      <c r="K772">
        <v>0</v>
      </c>
      <c r="L772" s="2">
        <v>1000</v>
      </c>
      <c r="M772">
        <v>0</v>
      </c>
      <c r="N772" s="2">
        <v>1043.97</v>
      </c>
    </row>
    <row r="773" spans="1:16" hidden="1" x14ac:dyDescent="0.25">
      <c r="A773" s="1" t="s">
        <v>876</v>
      </c>
      <c r="B773">
        <v>1000</v>
      </c>
      <c r="C773">
        <v>5100</v>
      </c>
      <c r="D773" t="s">
        <v>857</v>
      </c>
      <c r="E773">
        <v>3930</v>
      </c>
      <c r="F773">
        <v>931</v>
      </c>
      <c r="G773" t="s">
        <v>720</v>
      </c>
      <c r="H773">
        <v>13360</v>
      </c>
      <c r="I773">
        <v>0</v>
      </c>
      <c r="J773">
        <v>0</v>
      </c>
      <c r="K773">
        <v>0</v>
      </c>
      <c r="L773">
        <v>600</v>
      </c>
      <c r="M773">
        <v>0</v>
      </c>
      <c r="N773">
        <v>487.56</v>
      </c>
    </row>
    <row r="774" spans="1:16" hidden="1" x14ac:dyDescent="0.25">
      <c r="A774" s="1" t="s">
        <v>877</v>
      </c>
      <c r="B774">
        <v>1000</v>
      </c>
      <c r="C774">
        <v>5100</v>
      </c>
      <c r="D774" t="s">
        <v>857</v>
      </c>
      <c r="E774">
        <v>3930</v>
      </c>
      <c r="F774">
        <v>931</v>
      </c>
      <c r="G774" t="s">
        <v>724</v>
      </c>
      <c r="H774">
        <v>13700</v>
      </c>
      <c r="I774">
        <v>0</v>
      </c>
      <c r="J774">
        <v>0</v>
      </c>
      <c r="K774">
        <v>0</v>
      </c>
      <c r="L774" s="2">
        <v>1000</v>
      </c>
      <c r="M774">
        <v>0</v>
      </c>
      <c r="N774" s="2">
        <v>1124.68</v>
      </c>
    </row>
    <row r="775" spans="1:16" hidden="1" x14ac:dyDescent="0.25">
      <c r="A775" s="1" t="s">
        <v>878</v>
      </c>
      <c r="B775">
        <v>1000</v>
      </c>
      <c r="C775">
        <v>5100</v>
      </c>
      <c r="D775" t="s">
        <v>857</v>
      </c>
      <c r="E775">
        <v>3930</v>
      </c>
      <c r="F775">
        <v>931</v>
      </c>
      <c r="G775" t="s">
        <v>879</v>
      </c>
      <c r="H775" t="s">
        <v>880</v>
      </c>
      <c r="I775">
        <v>0</v>
      </c>
      <c r="J775">
        <v>0</v>
      </c>
      <c r="K775">
        <v>0</v>
      </c>
      <c r="L775">
        <v>0</v>
      </c>
      <c r="M775">
        <v>0</v>
      </c>
      <c r="N775" s="2">
        <v>3400.66</v>
      </c>
      <c r="O775" s="2"/>
      <c r="P775" s="2"/>
    </row>
    <row r="776" spans="1:16" hidden="1" x14ac:dyDescent="0.25">
      <c r="A776" s="1" t="s">
        <v>881</v>
      </c>
      <c r="B776">
        <v>1000</v>
      </c>
      <c r="C776">
        <v>5100</v>
      </c>
      <c r="D776" t="s">
        <v>882</v>
      </c>
      <c r="E776">
        <v>3940</v>
      </c>
      <c r="F776">
        <v>121</v>
      </c>
      <c r="G776" t="s">
        <v>712</v>
      </c>
      <c r="H776">
        <v>13090</v>
      </c>
      <c r="I776">
        <v>0</v>
      </c>
      <c r="J776">
        <v>0</v>
      </c>
      <c r="K776">
        <v>0</v>
      </c>
      <c r="L776" s="2">
        <v>3701.17</v>
      </c>
      <c r="M776">
        <v>0</v>
      </c>
      <c r="N776" s="2">
        <v>3701.17</v>
      </c>
    </row>
    <row r="777" spans="1:16" hidden="1" x14ac:dyDescent="0.25">
      <c r="A777" s="1" t="s">
        <v>883</v>
      </c>
      <c r="B777">
        <v>1000</v>
      </c>
      <c r="C777">
        <v>5100</v>
      </c>
      <c r="D777" t="s">
        <v>882</v>
      </c>
      <c r="E777">
        <v>3940</v>
      </c>
      <c r="F777">
        <v>121</v>
      </c>
      <c r="G777" t="s">
        <v>884</v>
      </c>
      <c r="H777" t="s">
        <v>885</v>
      </c>
      <c r="I777">
        <v>0</v>
      </c>
      <c r="J777">
        <v>0</v>
      </c>
      <c r="K777">
        <v>0</v>
      </c>
      <c r="L777" s="2">
        <v>65631.429999999993</v>
      </c>
      <c r="M777">
        <v>0</v>
      </c>
      <c r="N777" s="2">
        <v>65631.429999999993</v>
      </c>
    </row>
    <row r="778" spans="1:16" x14ac:dyDescent="0.25">
      <c r="A778" s="1" t="s">
        <v>886</v>
      </c>
      <c r="B778">
        <v>4430</v>
      </c>
      <c r="C778">
        <v>5100</v>
      </c>
      <c r="D778" t="s">
        <v>882</v>
      </c>
      <c r="E778">
        <v>3940</v>
      </c>
      <c r="F778">
        <v>121</v>
      </c>
      <c r="G778" t="s">
        <v>76</v>
      </c>
      <c r="H778" t="s">
        <v>77</v>
      </c>
      <c r="I778">
        <v>0</v>
      </c>
      <c r="J778">
        <v>0</v>
      </c>
      <c r="K778">
        <v>0</v>
      </c>
      <c r="L778" s="2">
        <v>59414.9</v>
      </c>
      <c r="M778">
        <v>0</v>
      </c>
      <c r="N778" s="2">
        <v>57174.15</v>
      </c>
      <c r="O778" s="2">
        <f>L778-M778-N778</f>
        <v>2240.75</v>
      </c>
      <c r="P778" s="2"/>
    </row>
    <row r="779" spans="1:16" x14ac:dyDescent="0.25">
      <c r="A779" s="1" t="s">
        <v>887</v>
      </c>
      <c r="B779">
        <v>4450</v>
      </c>
      <c r="C779">
        <v>5100</v>
      </c>
      <c r="D779" t="s">
        <v>882</v>
      </c>
      <c r="E779">
        <v>3940</v>
      </c>
      <c r="F779">
        <v>121</v>
      </c>
      <c r="G779" t="s">
        <v>85</v>
      </c>
      <c r="H779" t="s">
        <v>86</v>
      </c>
      <c r="I779">
        <v>0</v>
      </c>
      <c r="J779">
        <v>0</v>
      </c>
      <c r="K779">
        <v>0</v>
      </c>
      <c r="L779" s="2">
        <v>1358106</v>
      </c>
      <c r="M779">
        <v>0</v>
      </c>
      <c r="N779">
        <v>0</v>
      </c>
      <c r="P779" s="2"/>
    </row>
    <row r="780" spans="1:16" x14ac:dyDescent="0.25">
      <c r="A780" s="1" t="s">
        <v>888</v>
      </c>
      <c r="B780">
        <v>4420</v>
      </c>
      <c r="C780">
        <v>5100</v>
      </c>
      <c r="D780" t="s">
        <v>882</v>
      </c>
      <c r="E780">
        <v>3940</v>
      </c>
      <c r="F780">
        <v>121</v>
      </c>
      <c r="G780" t="s">
        <v>889</v>
      </c>
      <c r="H780" t="s">
        <v>890</v>
      </c>
      <c r="I780">
        <v>0</v>
      </c>
      <c r="J780">
        <v>0</v>
      </c>
      <c r="K780" s="2">
        <v>1027</v>
      </c>
      <c r="L780" s="2">
        <v>1027</v>
      </c>
      <c r="M780">
        <v>0</v>
      </c>
      <c r="N780" s="2">
        <v>1020</v>
      </c>
      <c r="O780" s="2">
        <f t="shared" ref="O780:O783" si="27">L780-M780-N780</f>
        <v>7</v>
      </c>
    </row>
    <row r="781" spans="1:16" x14ac:dyDescent="0.25">
      <c r="A781" s="1" t="s">
        <v>891</v>
      </c>
      <c r="B781">
        <v>4430</v>
      </c>
      <c r="C781">
        <v>5100</v>
      </c>
      <c r="D781" t="s">
        <v>882</v>
      </c>
      <c r="E781">
        <v>3940</v>
      </c>
      <c r="F781">
        <v>121</v>
      </c>
      <c r="G781" t="s">
        <v>91</v>
      </c>
      <c r="H781" t="s">
        <v>92</v>
      </c>
      <c r="I781">
        <v>0</v>
      </c>
      <c r="J781">
        <v>0</v>
      </c>
      <c r="K781">
        <v>0</v>
      </c>
      <c r="L781" s="2">
        <v>71032.990000000005</v>
      </c>
      <c r="M781">
        <v>0</v>
      </c>
      <c r="N781" s="2">
        <v>59367.1</v>
      </c>
      <c r="O781" s="2">
        <f t="shared" si="27"/>
        <v>11665.890000000007</v>
      </c>
      <c r="P781" s="2"/>
    </row>
    <row r="782" spans="1:16" x14ac:dyDescent="0.25">
      <c r="A782" s="1" t="s">
        <v>892</v>
      </c>
      <c r="B782">
        <v>4430</v>
      </c>
      <c r="C782">
        <v>5100</v>
      </c>
      <c r="D782" t="s">
        <v>882</v>
      </c>
      <c r="E782">
        <v>3940</v>
      </c>
      <c r="F782">
        <v>121</v>
      </c>
      <c r="G782" t="s">
        <v>35</v>
      </c>
      <c r="H782" t="s">
        <v>36</v>
      </c>
      <c r="I782">
        <v>0</v>
      </c>
      <c r="J782">
        <v>0</v>
      </c>
      <c r="K782" s="2">
        <v>42163.040000000001</v>
      </c>
      <c r="L782" s="2">
        <v>60331.81</v>
      </c>
      <c r="M782">
        <v>0</v>
      </c>
      <c r="N782" s="2">
        <v>59816.38</v>
      </c>
      <c r="O782" s="2">
        <f t="shared" si="27"/>
        <v>515.43000000000029</v>
      </c>
    </row>
    <row r="783" spans="1:16" x14ac:dyDescent="0.25">
      <c r="A783" s="1" t="s">
        <v>893</v>
      </c>
      <c r="B783">
        <v>4430</v>
      </c>
      <c r="C783">
        <v>5100</v>
      </c>
      <c r="D783" t="s">
        <v>882</v>
      </c>
      <c r="E783">
        <v>3940</v>
      </c>
      <c r="F783">
        <v>121</v>
      </c>
      <c r="G783" t="s">
        <v>894</v>
      </c>
      <c r="H783" t="s">
        <v>895</v>
      </c>
      <c r="I783">
        <v>0</v>
      </c>
      <c r="J783">
        <v>0</v>
      </c>
      <c r="K783">
        <v>0</v>
      </c>
      <c r="L783" s="2">
        <v>14853.76</v>
      </c>
      <c r="M783">
        <v>0</v>
      </c>
      <c r="N783">
        <v>483</v>
      </c>
      <c r="O783" s="2">
        <f t="shared" si="27"/>
        <v>14370.76</v>
      </c>
      <c r="P783" s="2"/>
    </row>
    <row r="784" spans="1:16" hidden="1" x14ac:dyDescent="0.25">
      <c r="A784" s="1" t="s">
        <v>896</v>
      </c>
      <c r="B784">
        <v>1000</v>
      </c>
      <c r="C784">
        <v>5100</v>
      </c>
      <c r="D784" t="s">
        <v>882</v>
      </c>
      <c r="E784">
        <v>3940</v>
      </c>
      <c r="F784">
        <v>121</v>
      </c>
      <c r="G784" t="s">
        <v>879</v>
      </c>
      <c r="H784" t="s">
        <v>880</v>
      </c>
      <c r="I784">
        <v>0</v>
      </c>
      <c r="J784">
        <v>0</v>
      </c>
      <c r="K784">
        <v>0</v>
      </c>
      <c r="L784" s="2">
        <v>28821</v>
      </c>
      <c r="M784">
        <v>0</v>
      </c>
      <c r="N784" s="2">
        <v>28821</v>
      </c>
    </row>
    <row r="785" spans="1:16" hidden="1" x14ac:dyDescent="0.25">
      <c r="A785" s="1" t="s">
        <v>897</v>
      </c>
      <c r="B785">
        <v>1000</v>
      </c>
      <c r="C785">
        <v>5100</v>
      </c>
      <c r="D785" t="s">
        <v>882</v>
      </c>
      <c r="E785">
        <v>3940</v>
      </c>
      <c r="F785">
        <v>122</v>
      </c>
      <c r="G785" t="s">
        <v>712</v>
      </c>
      <c r="H785">
        <v>13090</v>
      </c>
      <c r="I785">
        <v>0</v>
      </c>
      <c r="J785">
        <v>0</v>
      </c>
      <c r="K785">
        <v>0</v>
      </c>
      <c r="L785" s="2">
        <v>6392.93</v>
      </c>
      <c r="M785">
        <v>0</v>
      </c>
      <c r="N785" s="2">
        <v>6392.93</v>
      </c>
    </row>
    <row r="786" spans="1:16" x14ac:dyDescent="0.25">
      <c r="A786" s="1" t="s">
        <v>898</v>
      </c>
      <c r="B786">
        <v>4430</v>
      </c>
      <c r="C786">
        <v>5100</v>
      </c>
      <c r="D786" t="s">
        <v>882</v>
      </c>
      <c r="E786">
        <v>3940</v>
      </c>
      <c r="F786">
        <v>122</v>
      </c>
      <c r="G786" t="s">
        <v>76</v>
      </c>
      <c r="H786" t="s">
        <v>77</v>
      </c>
      <c r="I786">
        <v>0</v>
      </c>
      <c r="J786">
        <v>0</v>
      </c>
      <c r="K786">
        <v>0</v>
      </c>
      <c r="L786" s="2">
        <v>118485.86</v>
      </c>
      <c r="M786">
        <v>0</v>
      </c>
      <c r="N786" s="2">
        <v>37140.25</v>
      </c>
      <c r="O786" s="2">
        <f>L786-M786-N786</f>
        <v>81345.61</v>
      </c>
      <c r="P786" s="2"/>
    </row>
    <row r="787" spans="1:16" x14ac:dyDescent="0.25">
      <c r="A787" s="1" t="s">
        <v>899</v>
      </c>
      <c r="B787">
        <v>4450</v>
      </c>
      <c r="C787">
        <v>5100</v>
      </c>
      <c r="D787" t="s">
        <v>882</v>
      </c>
      <c r="E787">
        <v>3940</v>
      </c>
      <c r="F787">
        <v>122</v>
      </c>
      <c r="G787" t="s">
        <v>85</v>
      </c>
      <c r="H787" t="s">
        <v>86</v>
      </c>
      <c r="I787">
        <v>0</v>
      </c>
      <c r="J787">
        <v>0</v>
      </c>
      <c r="K787">
        <v>0</v>
      </c>
      <c r="L787" s="2">
        <v>707793</v>
      </c>
      <c r="M787">
        <v>0</v>
      </c>
      <c r="N787" s="2">
        <v>520110</v>
      </c>
      <c r="P787" s="2"/>
    </row>
    <row r="788" spans="1:16" x14ac:dyDescent="0.25">
      <c r="A788" s="1" t="s">
        <v>900</v>
      </c>
      <c r="B788">
        <v>4460</v>
      </c>
      <c r="C788">
        <v>5100</v>
      </c>
      <c r="D788" t="s">
        <v>882</v>
      </c>
      <c r="E788">
        <v>3940</v>
      </c>
      <c r="F788">
        <v>122</v>
      </c>
      <c r="G788" t="s">
        <v>85</v>
      </c>
      <c r="H788" t="s">
        <v>86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</row>
    <row r="789" spans="1:16" x14ac:dyDescent="0.25">
      <c r="A789" s="1" t="s">
        <v>901</v>
      </c>
      <c r="B789">
        <v>4420</v>
      </c>
      <c r="C789">
        <v>5100</v>
      </c>
      <c r="D789" t="s">
        <v>882</v>
      </c>
      <c r="E789">
        <v>3940</v>
      </c>
      <c r="F789">
        <v>122</v>
      </c>
      <c r="G789" t="s">
        <v>889</v>
      </c>
      <c r="H789" t="s">
        <v>890</v>
      </c>
      <c r="I789">
        <v>0</v>
      </c>
      <c r="J789">
        <v>0</v>
      </c>
      <c r="K789" s="2">
        <v>1027</v>
      </c>
      <c r="L789" s="2">
        <v>1027</v>
      </c>
      <c r="M789">
        <v>0</v>
      </c>
      <c r="N789" s="2">
        <v>1027</v>
      </c>
      <c r="O789" s="2">
        <f>L789-M789-N789</f>
        <v>0</v>
      </c>
    </row>
    <row r="790" spans="1:16" x14ac:dyDescent="0.25">
      <c r="A790" s="1" t="s">
        <v>902</v>
      </c>
      <c r="B790">
        <v>4440</v>
      </c>
      <c r="C790">
        <v>5100</v>
      </c>
      <c r="D790" t="s">
        <v>882</v>
      </c>
      <c r="E790">
        <v>3940</v>
      </c>
      <c r="F790">
        <v>122</v>
      </c>
      <c r="G790" t="s">
        <v>160</v>
      </c>
      <c r="H790" t="s">
        <v>161</v>
      </c>
      <c r="I790">
        <v>0</v>
      </c>
      <c r="J790">
        <v>0</v>
      </c>
      <c r="K790">
        <v>0</v>
      </c>
      <c r="L790" s="2">
        <v>7328.85</v>
      </c>
      <c r="M790">
        <v>0</v>
      </c>
      <c r="N790">
        <v>0</v>
      </c>
      <c r="P790" s="2"/>
    </row>
    <row r="791" spans="1:16" x14ac:dyDescent="0.25">
      <c r="A791" s="1" t="s">
        <v>903</v>
      </c>
      <c r="B791">
        <v>4430</v>
      </c>
      <c r="C791">
        <v>5100</v>
      </c>
      <c r="D791" t="s">
        <v>882</v>
      </c>
      <c r="E791">
        <v>3940</v>
      </c>
      <c r="F791">
        <v>122</v>
      </c>
      <c r="G791" t="s">
        <v>91</v>
      </c>
      <c r="H791" t="s">
        <v>92</v>
      </c>
      <c r="I791">
        <v>0</v>
      </c>
      <c r="J791">
        <v>0</v>
      </c>
      <c r="K791">
        <v>0</v>
      </c>
      <c r="L791" s="2">
        <v>93986.59</v>
      </c>
      <c r="M791">
        <v>0</v>
      </c>
      <c r="N791" s="2">
        <v>112346.25</v>
      </c>
      <c r="O791" s="2">
        <f t="shared" ref="O791:O793" si="28">L791-M791-N791</f>
        <v>-18359.660000000003</v>
      </c>
      <c r="P791" s="2"/>
    </row>
    <row r="792" spans="1:16" x14ac:dyDescent="0.25">
      <c r="A792" s="1" t="s">
        <v>904</v>
      </c>
      <c r="B792">
        <v>4430</v>
      </c>
      <c r="C792">
        <v>5100</v>
      </c>
      <c r="D792" t="s">
        <v>882</v>
      </c>
      <c r="E792">
        <v>3940</v>
      </c>
      <c r="F792">
        <v>122</v>
      </c>
      <c r="G792" t="s">
        <v>35</v>
      </c>
      <c r="H792" t="s">
        <v>36</v>
      </c>
      <c r="I792">
        <v>0</v>
      </c>
      <c r="J792">
        <v>0</v>
      </c>
      <c r="K792" s="2">
        <v>297327.86</v>
      </c>
      <c r="L792" s="2">
        <v>249971.19</v>
      </c>
      <c r="M792">
        <v>0</v>
      </c>
      <c r="N792" s="2">
        <v>309635.13</v>
      </c>
      <c r="O792" s="2">
        <f t="shared" si="28"/>
        <v>-59663.94</v>
      </c>
      <c r="P792" s="2"/>
    </row>
    <row r="793" spans="1:16" x14ac:dyDescent="0.25">
      <c r="A793" s="1" t="s">
        <v>905</v>
      </c>
      <c r="B793">
        <v>4430</v>
      </c>
      <c r="C793">
        <v>5100</v>
      </c>
      <c r="D793" t="s">
        <v>882</v>
      </c>
      <c r="E793">
        <v>3940</v>
      </c>
      <c r="F793">
        <v>122</v>
      </c>
      <c r="G793" t="s">
        <v>894</v>
      </c>
      <c r="H793" t="s">
        <v>895</v>
      </c>
      <c r="I793">
        <v>0</v>
      </c>
      <c r="J793">
        <v>0</v>
      </c>
      <c r="K793">
        <v>0</v>
      </c>
      <c r="L793" s="2">
        <v>29621.53</v>
      </c>
      <c r="M793">
        <v>0</v>
      </c>
      <c r="N793" s="2">
        <v>31913.22</v>
      </c>
      <c r="O793" s="2">
        <f t="shared" si="28"/>
        <v>-2291.6900000000023</v>
      </c>
      <c r="P793" s="2"/>
    </row>
    <row r="794" spans="1:16" hidden="1" x14ac:dyDescent="0.25">
      <c r="A794" s="1" t="s">
        <v>906</v>
      </c>
      <c r="B794">
        <v>1000</v>
      </c>
      <c r="C794">
        <v>5100</v>
      </c>
      <c r="D794" t="s">
        <v>882</v>
      </c>
      <c r="E794">
        <v>3940</v>
      </c>
      <c r="F794">
        <v>122</v>
      </c>
      <c r="G794" t="s">
        <v>879</v>
      </c>
      <c r="H794" t="s">
        <v>880</v>
      </c>
      <c r="I794">
        <v>0</v>
      </c>
      <c r="J794">
        <v>0</v>
      </c>
      <c r="K794">
        <v>0</v>
      </c>
      <c r="L794" s="2">
        <v>55338.97</v>
      </c>
      <c r="M794">
        <v>0</v>
      </c>
      <c r="N794" s="2">
        <v>55338.97</v>
      </c>
    </row>
    <row r="795" spans="1:16" hidden="1" x14ac:dyDescent="0.25">
      <c r="A795" s="1" t="s">
        <v>907</v>
      </c>
      <c r="B795">
        <v>1000</v>
      </c>
      <c r="C795">
        <v>5100</v>
      </c>
      <c r="D795" t="s">
        <v>882</v>
      </c>
      <c r="E795">
        <v>3940</v>
      </c>
      <c r="F795">
        <v>931</v>
      </c>
      <c r="G795" t="s">
        <v>712</v>
      </c>
      <c r="H795">
        <v>13090</v>
      </c>
      <c r="I795">
        <v>0</v>
      </c>
      <c r="J795">
        <v>0</v>
      </c>
      <c r="K795">
        <v>0</v>
      </c>
      <c r="L795">
        <v>672.94</v>
      </c>
      <c r="M795">
        <v>0</v>
      </c>
      <c r="N795">
        <v>672.94</v>
      </c>
    </row>
    <row r="796" spans="1:16" x14ac:dyDescent="0.25">
      <c r="A796" s="1" t="s">
        <v>908</v>
      </c>
      <c r="B796">
        <v>4430</v>
      </c>
      <c r="C796">
        <v>5100</v>
      </c>
      <c r="D796" t="s">
        <v>882</v>
      </c>
      <c r="E796">
        <v>3940</v>
      </c>
      <c r="F796">
        <v>931</v>
      </c>
      <c r="G796" t="s">
        <v>76</v>
      </c>
      <c r="H796" t="s">
        <v>77</v>
      </c>
      <c r="I796">
        <v>0</v>
      </c>
      <c r="J796">
        <v>0</v>
      </c>
      <c r="K796">
        <v>0</v>
      </c>
      <c r="L796" s="2">
        <v>10576.02</v>
      </c>
      <c r="M796">
        <v>0</v>
      </c>
      <c r="N796">
        <v>0</v>
      </c>
      <c r="O796" s="2">
        <f>L796-M796-N796</f>
        <v>10576.02</v>
      </c>
      <c r="P796" s="2"/>
    </row>
    <row r="797" spans="1:16" x14ac:dyDescent="0.25">
      <c r="A797" s="1" t="s">
        <v>909</v>
      </c>
      <c r="B797">
        <v>4450</v>
      </c>
      <c r="C797">
        <v>5100</v>
      </c>
      <c r="D797" t="s">
        <v>882</v>
      </c>
      <c r="E797">
        <v>3940</v>
      </c>
      <c r="F797">
        <v>931</v>
      </c>
      <c r="G797" t="s">
        <v>85</v>
      </c>
      <c r="H797" t="s">
        <v>86</v>
      </c>
      <c r="I797">
        <v>0</v>
      </c>
      <c r="J797">
        <v>0</v>
      </c>
      <c r="K797">
        <v>0</v>
      </c>
      <c r="L797" s="2">
        <v>53952</v>
      </c>
      <c r="M797">
        <v>0</v>
      </c>
      <c r="N797">
        <v>0</v>
      </c>
      <c r="P797" s="2"/>
    </row>
    <row r="798" spans="1:16" x14ac:dyDescent="0.25">
      <c r="A798" s="1" t="s">
        <v>910</v>
      </c>
      <c r="B798">
        <v>4420</v>
      </c>
      <c r="C798">
        <v>5100</v>
      </c>
      <c r="D798" t="s">
        <v>882</v>
      </c>
      <c r="E798">
        <v>3940</v>
      </c>
      <c r="F798">
        <v>931</v>
      </c>
      <c r="G798" t="s">
        <v>889</v>
      </c>
      <c r="H798" t="s">
        <v>890</v>
      </c>
      <c r="I798">
        <v>0</v>
      </c>
      <c r="J798">
        <v>0</v>
      </c>
      <c r="K798" s="2">
        <v>1027</v>
      </c>
      <c r="L798" s="2">
        <v>1027</v>
      </c>
      <c r="M798">
        <v>0</v>
      </c>
      <c r="N798">
        <v>0</v>
      </c>
      <c r="O798" s="2">
        <f t="shared" ref="O798:O801" si="29">L798-M798-N798</f>
        <v>1027</v>
      </c>
      <c r="P798" s="2"/>
    </row>
    <row r="799" spans="1:16" x14ac:dyDescent="0.25">
      <c r="A799" s="1" t="s">
        <v>911</v>
      </c>
      <c r="B799">
        <v>4430</v>
      </c>
      <c r="C799">
        <v>5100</v>
      </c>
      <c r="D799" t="s">
        <v>882</v>
      </c>
      <c r="E799">
        <v>3940</v>
      </c>
      <c r="F799">
        <v>931</v>
      </c>
      <c r="G799" t="s">
        <v>91</v>
      </c>
      <c r="H799" t="s">
        <v>92</v>
      </c>
      <c r="I799">
        <v>0</v>
      </c>
      <c r="J799">
        <v>0</v>
      </c>
      <c r="K799">
        <v>0</v>
      </c>
      <c r="L799" s="2">
        <v>12900.71</v>
      </c>
      <c r="M799">
        <v>0</v>
      </c>
      <c r="N799">
        <v>0</v>
      </c>
      <c r="O799" s="2">
        <f t="shared" si="29"/>
        <v>12900.71</v>
      </c>
      <c r="P799" s="2"/>
    </row>
    <row r="800" spans="1:16" x14ac:dyDescent="0.25">
      <c r="A800" s="1" t="s">
        <v>912</v>
      </c>
      <c r="B800">
        <v>4430</v>
      </c>
      <c r="C800">
        <v>5100</v>
      </c>
      <c r="D800" t="s">
        <v>882</v>
      </c>
      <c r="E800">
        <v>3940</v>
      </c>
      <c r="F800">
        <v>931</v>
      </c>
      <c r="G800" t="s">
        <v>35</v>
      </c>
      <c r="H800" t="s">
        <v>36</v>
      </c>
      <c r="I800">
        <v>0</v>
      </c>
      <c r="J800">
        <v>0</v>
      </c>
      <c r="K800" s="2">
        <v>10063.41</v>
      </c>
      <c r="L800" s="2">
        <v>24404.18</v>
      </c>
      <c r="M800">
        <v>0</v>
      </c>
      <c r="N800">
        <v>0</v>
      </c>
      <c r="O800" s="2">
        <f t="shared" si="29"/>
        <v>24404.18</v>
      </c>
      <c r="P800" s="2"/>
    </row>
    <row r="801" spans="1:16" x14ac:dyDescent="0.25">
      <c r="A801" s="1" t="s">
        <v>913</v>
      </c>
      <c r="B801">
        <v>4430</v>
      </c>
      <c r="C801">
        <v>5100</v>
      </c>
      <c r="D801" t="s">
        <v>882</v>
      </c>
      <c r="E801">
        <v>3940</v>
      </c>
      <c r="F801">
        <v>931</v>
      </c>
      <c r="G801" t="s">
        <v>894</v>
      </c>
      <c r="H801" t="s">
        <v>895</v>
      </c>
      <c r="I801">
        <v>0</v>
      </c>
      <c r="J801">
        <v>0</v>
      </c>
      <c r="K801">
        <v>0</v>
      </c>
      <c r="L801" s="2">
        <v>2644.01</v>
      </c>
      <c r="M801">
        <v>0</v>
      </c>
      <c r="N801">
        <v>0</v>
      </c>
      <c r="O801" s="2">
        <f t="shared" si="29"/>
        <v>2644.01</v>
      </c>
      <c r="P801" s="2"/>
    </row>
    <row r="802" spans="1:16" x14ac:dyDescent="0.25">
      <c r="A802" s="1" t="s">
        <v>914</v>
      </c>
      <c r="B802">
        <v>4200</v>
      </c>
      <c r="C802">
        <v>5100</v>
      </c>
      <c r="D802" t="s">
        <v>915</v>
      </c>
      <c r="E802">
        <v>3999</v>
      </c>
      <c r="F802">
        <v>11</v>
      </c>
      <c r="G802" t="s">
        <v>53</v>
      </c>
      <c r="H802" t="s">
        <v>54</v>
      </c>
      <c r="I802" t="s">
        <v>30</v>
      </c>
      <c r="J802">
        <v>0</v>
      </c>
      <c r="K802">
        <v>0</v>
      </c>
      <c r="L802" s="2">
        <v>3500</v>
      </c>
      <c r="M802">
        <v>0</v>
      </c>
      <c r="N802">
        <v>0</v>
      </c>
      <c r="P802" s="2"/>
    </row>
    <row r="803" spans="1:16" hidden="1" x14ac:dyDescent="0.25">
      <c r="A803" s="1" t="s">
        <v>916</v>
      </c>
      <c r="B803">
        <v>1000</v>
      </c>
      <c r="C803">
        <v>5100</v>
      </c>
      <c r="D803" t="s">
        <v>917</v>
      </c>
      <c r="E803">
        <v>5100</v>
      </c>
      <c r="F803">
        <v>11</v>
      </c>
      <c r="G803" t="s">
        <v>20</v>
      </c>
      <c r="H803">
        <v>0</v>
      </c>
      <c r="I803">
        <v>0</v>
      </c>
      <c r="J803">
        <v>0</v>
      </c>
      <c r="K803" s="2">
        <v>4422.83</v>
      </c>
      <c r="L803" s="2">
        <v>10984.93</v>
      </c>
      <c r="M803">
        <v>0</v>
      </c>
      <c r="N803" s="2">
        <v>10788.36</v>
      </c>
      <c r="O803" s="2"/>
    </row>
    <row r="804" spans="1:16" hidden="1" x14ac:dyDescent="0.25">
      <c r="A804" s="1" t="s">
        <v>918</v>
      </c>
      <c r="B804">
        <v>1000</v>
      </c>
      <c r="C804">
        <v>5100</v>
      </c>
      <c r="D804" t="s">
        <v>917</v>
      </c>
      <c r="E804">
        <v>5100</v>
      </c>
      <c r="F804">
        <v>11</v>
      </c>
      <c r="G804" t="s">
        <v>919</v>
      </c>
      <c r="H804">
        <v>13020</v>
      </c>
      <c r="I804">
        <v>0</v>
      </c>
      <c r="J804">
        <v>0</v>
      </c>
      <c r="K804" s="2">
        <v>1063.72</v>
      </c>
      <c r="L804" s="2">
        <v>1063.72</v>
      </c>
      <c r="M804">
        <v>0</v>
      </c>
      <c r="N804">
        <v>0</v>
      </c>
      <c r="P804" s="2"/>
    </row>
    <row r="805" spans="1:16" hidden="1" x14ac:dyDescent="0.25">
      <c r="A805" s="1" t="s">
        <v>920</v>
      </c>
      <c r="B805">
        <v>1000</v>
      </c>
      <c r="C805">
        <v>5100</v>
      </c>
      <c r="D805" t="s">
        <v>917</v>
      </c>
      <c r="E805">
        <v>5100</v>
      </c>
      <c r="F805">
        <v>11</v>
      </c>
      <c r="G805" t="s">
        <v>712</v>
      </c>
      <c r="H805">
        <v>13090</v>
      </c>
      <c r="I805">
        <v>0</v>
      </c>
      <c r="J805">
        <v>0</v>
      </c>
      <c r="K805" s="2">
        <v>9537.77</v>
      </c>
      <c r="L805" s="2">
        <v>9084.69</v>
      </c>
      <c r="M805">
        <v>0</v>
      </c>
      <c r="N805" s="2">
        <v>9084.69</v>
      </c>
    </row>
    <row r="806" spans="1:16" hidden="1" x14ac:dyDescent="0.25">
      <c r="A806" s="1" t="s">
        <v>921</v>
      </c>
      <c r="B806">
        <v>1000</v>
      </c>
      <c r="C806">
        <v>5100</v>
      </c>
      <c r="D806" t="s">
        <v>917</v>
      </c>
      <c r="E806">
        <v>5100</v>
      </c>
      <c r="F806">
        <v>11</v>
      </c>
      <c r="G806" t="s">
        <v>107</v>
      </c>
      <c r="H806">
        <v>13200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</row>
    <row r="807" spans="1:16" hidden="1" x14ac:dyDescent="0.25">
      <c r="A807" s="1" t="s">
        <v>922</v>
      </c>
      <c r="B807">
        <v>1000</v>
      </c>
      <c r="C807">
        <v>5100</v>
      </c>
      <c r="D807" t="s">
        <v>917</v>
      </c>
      <c r="E807">
        <v>5100</v>
      </c>
      <c r="F807">
        <v>11</v>
      </c>
      <c r="G807" t="s">
        <v>720</v>
      </c>
      <c r="H807">
        <v>13360</v>
      </c>
      <c r="I807">
        <v>0</v>
      </c>
      <c r="J807">
        <v>0</v>
      </c>
      <c r="K807">
        <v>0</v>
      </c>
      <c r="L807" s="2">
        <v>4799.8</v>
      </c>
      <c r="M807">
        <v>0</v>
      </c>
      <c r="N807" s="2">
        <v>4799.8</v>
      </c>
    </row>
    <row r="808" spans="1:16" hidden="1" x14ac:dyDescent="0.25">
      <c r="A808" s="1" t="s">
        <v>923</v>
      </c>
      <c r="B808">
        <v>1000</v>
      </c>
      <c r="C808">
        <v>5100</v>
      </c>
      <c r="D808" t="s">
        <v>917</v>
      </c>
      <c r="E808">
        <v>5100</v>
      </c>
      <c r="F808">
        <v>11</v>
      </c>
      <c r="G808" t="s">
        <v>924</v>
      </c>
      <c r="H808">
        <v>13380</v>
      </c>
      <c r="I808">
        <v>0</v>
      </c>
      <c r="J808">
        <v>0</v>
      </c>
      <c r="K808">
        <v>71.03</v>
      </c>
      <c r="L808">
        <v>561.48</v>
      </c>
      <c r="M808">
        <v>0</v>
      </c>
      <c r="N808">
        <v>162.37</v>
      </c>
    </row>
    <row r="809" spans="1:16" hidden="1" x14ac:dyDescent="0.25">
      <c r="A809" s="1" t="s">
        <v>925</v>
      </c>
      <c r="B809">
        <v>1000</v>
      </c>
      <c r="C809">
        <v>5100</v>
      </c>
      <c r="D809" t="s">
        <v>917</v>
      </c>
      <c r="E809">
        <v>5100</v>
      </c>
      <c r="F809">
        <v>11</v>
      </c>
      <c r="G809" t="s">
        <v>764</v>
      </c>
      <c r="H809">
        <v>15019</v>
      </c>
      <c r="I809">
        <v>0</v>
      </c>
      <c r="J809">
        <v>0</v>
      </c>
      <c r="K809">
        <v>0</v>
      </c>
      <c r="L809">
        <v>950</v>
      </c>
      <c r="M809">
        <v>0</v>
      </c>
      <c r="N809">
        <v>950</v>
      </c>
    </row>
    <row r="810" spans="1:16" x14ac:dyDescent="0.25">
      <c r="A810" s="1" t="s">
        <v>926</v>
      </c>
      <c r="B810">
        <v>4200</v>
      </c>
      <c r="C810">
        <v>5100</v>
      </c>
      <c r="D810" t="s">
        <v>917</v>
      </c>
      <c r="E810">
        <v>5100</v>
      </c>
      <c r="F810">
        <v>11</v>
      </c>
      <c r="G810" t="s">
        <v>26</v>
      </c>
      <c r="H810" t="s">
        <v>27</v>
      </c>
      <c r="I810" t="s">
        <v>28</v>
      </c>
      <c r="J810">
        <v>0</v>
      </c>
      <c r="K810">
        <v>6.65</v>
      </c>
      <c r="L810">
        <v>6.65</v>
      </c>
      <c r="M810">
        <v>0</v>
      </c>
      <c r="N810">
        <v>0</v>
      </c>
    </row>
    <row r="811" spans="1:16" x14ac:dyDescent="0.25">
      <c r="A811" s="1" t="s">
        <v>927</v>
      </c>
      <c r="B811">
        <v>4200</v>
      </c>
      <c r="C811">
        <v>5100</v>
      </c>
      <c r="D811" t="s">
        <v>917</v>
      </c>
      <c r="E811">
        <v>5100</v>
      </c>
      <c r="F811">
        <v>11</v>
      </c>
      <c r="G811" t="s">
        <v>26</v>
      </c>
      <c r="H811" t="s">
        <v>27</v>
      </c>
      <c r="I811" t="s">
        <v>30</v>
      </c>
      <c r="J811">
        <v>0</v>
      </c>
      <c r="K811">
        <v>650</v>
      </c>
      <c r="L811">
        <v>0</v>
      </c>
      <c r="M811">
        <v>0</v>
      </c>
      <c r="N811">
        <v>0</v>
      </c>
    </row>
    <row r="812" spans="1:16" x14ac:dyDescent="0.25">
      <c r="A812" s="1" t="s">
        <v>928</v>
      </c>
      <c r="B812">
        <v>4430</v>
      </c>
      <c r="C812">
        <v>5100</v>
      </c>
      <c r="D812" t="s">
        <v>917</v>
      </c>
      <c r="E812">
        <v>5100</v>
      </c>
      <c r="F812">
        <v>11</v>
      </c>
      <c r="G812" t="s">
        <v>35</v>
      </c>
      <c r="H812" t="s">
        <v>36</v>
      </c>
      <c r="I812">
        <v>0</v>
      </c>
      <c r="J812">
        <v>0</v>
      </c>
      <c r="K812" s="2">
        <v>3319.4</v>
      </c>
      <c r="L812" s="2">
        <v>6508.86</v>
      </c>
      <c r="M812">
        <v>0</v>
      </c>
      <c r="N812" s="2">
        <v>4863.5200000000004</v>
      </c>
      <c r="O812" s="2">
        <f>L812-M812-N812</f>
        <v>1645.3399999999992</v>
      </c>
      <c r="P812" s="2"/>
    </row>
    <row r="813" spans="1:16" x14ac:dyDescent="0.25">
      <c r="A813" s="1" t="s">
        <v>929</v>
      </c>
      <c r="B813">
        <v>4200</v>
      </c>
      <c r="C813">
        <v>5100</v>
      </c>
      <c r="D813" t="s">
        <v>917</v>
      </c>
      <c r="E813">
        <v>5100</v>
      </c>
      <c r="F813">
        <v>11</v>
      </c>
      <c r="G813" t="s">
        <v>38</v>
      </c>
      <c r="H813" t="s">
        <v>39</v>
      </c>
      <c r="I813" t="s">
        <v>30</v>
      </c>
      <c r="J813">
        <v>0</v>
      </c>
      <c r="K813" s="2">
        <v>18386.169999999998</v>
      </c>
      <c r="L813" s="2">
        <v>4505.3599999999997</v>
      </c>
      <c r="M813">
        <v>0</v>
      </c>
      <c r="N813" s="2">
        <v>4505.3599999999997</v>
      </c>
    </row>
    <row r="814" spans="1:16" x14ac:dyDescent="0.25">
      <c r="A814" s="1" t="s">
        <v>930</v>
      </c>
      <c r="B814">
        <v>4200</v>
      </c>
      <c r="C814">
        <v>5100</v>
      </c>
      <c r="D814" t="s">
        <v>917</v>
      </c>
      <c r="E814">
        <v>5100</v>
      </c>
      <c r="F814">
        <v>11</v>
      </c>
      <c r="G814" t="s">
        <v>180</v>
      </c>
      <c r="H814" t="s">
        <v>181</v>
      </c>
      <c r="I814" t="s">
        <v>28</v>
      </c>
      <c r="J814">
        <v>0</v>
      </c>
      <c r="K814">
        <v>10.49</v>
      </c>
      <c r="L814">
        <v>10.49</v>
      </c>
      <c r="M814">
        <v>0</v>
      </c>
      <c r="N814">
        <v>0</v>
      </c>
    </row>
    <row r="815" spans="1:16" x14ac:dyDescent="0.25">
      <c r="A815" s="1" t="s">
        <v>931</v>
      </c>
      <c r="B815">
        <v>4200</v>
      </c>
      <c r="C815">
        <v>5100</v>
      </c>
      <c r="D815" t="s">
        <v>917</v>
      </c>
      <c r="E815">
        <v>5100</v>
      </c>
      <c r="F815">
        <v>11</v>
      </c>
      <c r="G815" t="s">
        <v>180</v>
      </c>
      <c r="H815" t="s">
        <v>181</v>
      </c>
      <c r="I815" t="s">
        <v>30</v>
      </c>
      <c r="J815">
        <v>0</v>
      </c>
      <c r="K815">
        <v>748.5</v>
      </c>
      <c r="L815">
        <v>501.1</v>
      </c>
      <c r="M815">
        <v>0</v>
      </c>
      <c r="N815">
        <v>495.86</v>
      </c>
    </row>
    <row r="816" spans="1:16" x14ac:dyDescent="0.25">
      <c r="A816" s="1" t="s">
        <v>932</v>
      </c>
      <c r="B816">
        <v>4200</v>
      </c>
      <c r="C816">
        <v>5100</v>
      </c>
      <c r="D816" t="s">
        <v>917</v>
      </c>
      <c r="E816">
        <v>5100</v>
      </c>
      <c r="F816">
        <v>11</v>
      </c>
      <c r="G816" t="s">
        <v>44</v>
      </c>
      <c r="H816" t="s">
        <v>45</v>
      </c>
      <c r="I816" t="s">
        <v>28</v>
      </c>
      <c r="J816">
        <v>0</v>
      </c>
      <c r="K816">
        <v>844.12</v>
      </c>
      <c r="L816">
        <v>999.14</v>
      </c>
      <c r="M816">
        <v>0</v>
      </c>
      <c r="N816">
        <v>0</v>
      </c>
    </row>
    <row r="817" spans="1:16" x14ac:dyDescent="0.25">
      <c r="A817" s="1" t="s">
        <v>933</v>
      </c>
      <c r="B817">
        <v>4200</v>
      </c>
      <c r="C817">
        <v>5100</v>
      </c>
      <c r="D817" t="s">
        <v>917</v>
      </c>
      <c r="E817">
        <v>5100</v>
      </c>
      <c r="F817">
        <v>11</v>
      </c>
      <c r="G817" t="s">
        <v>44</v>
      </c>
      <c r="H817" t="s">
        <v>45</v>
      </c>
      <c r="I817" t="s">
        <v>30</v>
      </c>
      <c r="J817">
        <v>0</v>
      </c>
      <c r="K817" s="2">
        <v>14275.71</v>
      </c>
      <c r="L817" s="2">
        <v>10359.43</v>
      </c>
      <c r="M817">
        <v>0</v>
      </c>
      <c r="N817" s="2">
        <v>5221.2</v>
      </c>
      <c r="O817" s="2"/>
      <c r="P817" s="2"/>
    </row>
    <row r="818" spans="1:16" x14ac:dyDescent="0.25">
      <c r="A818" s="1" t="s">
        <v>934</v>
      </c>
      <c r="B818">
        <v>4200</v>
      </c>
      <c r="C818">
        <v>5100</v>
      </c>
      <c r="D818" t="s">
        <v>917</v>
      </c>
      <c r="E818">
        <v>5100</v>
      </c>
      <c r="F818">
        <v>11</v>
      </c>
      <c r="G818" t="s">
        <v>48</v>
      </c>
      <c r="H818" t="s">
        <v>49</v>
      </c>
      <c r="I818" t="s">
        <v>28</v>
      </c>
      <c r="J818">
        <v>0</v>
      </c>
      <c r="K818" s="2">
        <v>1470.03</v>
      </c>
      <c r="L818" s="2">
        <v>1470.03</v>
      </c>
      <c r="M818">
        <v>0</v>
      </c>
      <c r="N818">
        <v>0</v>
      </c>
      <c r="P818" s="2"/>
    </row>
    <row r="819" spans="1:16" x14ac:dyDescent="0.25">
      <c r="A819" s="1" t="s">
        <v>935</v>
      </c>
      <c r="B819">
        <v>4200</v>
      </c>
      <c r="C819">
        <v>5100</v>
      </c>
      <c r="D819" t="s">
        <v>917</v>
      </c>
      <c r="E819">
        <v>5100</v>
      </c>
      <c r="F819">
        <v>11</v>
      </c>
      <c r="G819" t="s">
        <v>48</v>
      </c>
      <c r="H819" t="s">
        <v>49</v>
      </c>
      <c r="I819" t="s">
        <v>30</v>
      </c>
      <c r="J819">
        <v>0</v>
      </c>
      <c r="K819" s="2">
        <v>3473.67</v>
      </c>
      <c r="L819">
        <v>0</v>
      </c>
      <c r="M819">
        <v>0</v>
      </c>
      <c r="N819">
        <v>0</v>
      </c>
    </row>
    <row r="820" spans="1:16" x14ac:dyDescent="0.25">
      <c r="A820" s="1" t="s">
        <v>936</v>
      </c>
      <c r="B820">
        <v>4200</v>
      </c>
      <c r="C820">
        <v>5100</v>
      </c>
      <c r="D820" t="s">
        <v>917</v>
      </c>
      <c r="E820">
        <v>5100</v>
      </c>
      <c r="F820">
        <v>11</v>
      </c>
      <c r="G820" t="s">
        <v>53</v>
      </c>
      <c r="H820" t="s">
        <v>54</v>
      </c>
      <c r="I820" t="s">
        <v>30</v>
      </c>
      <c r="J820">
        <v>0</v>
      </c>
      <c r="K820">
        <v>0</v>
      </c>
      <c r="L820" s="2">
        <v>6500</v>
      </c>
      <c r="M820">
        <v>0</v>
      </c>
      <c r="N820" s="2">
        <v>2966</v>
      </c>
      <c r="P820" s="2"/>
    </row>
    <row r="821" spans="1:16" hidden="1" x14ac:dyDescent="0.25">
      <c r="A821" s="1" t="s">
        <v>937</v>
      </c>
      <c r="B821">
        <v>1000</v>
      </c>
      <c r="C821">
        <v>5100</v>
      </c>
      <c r="D821" t="s">
        <v>917</v>
      </c>
      <c r="E821">
        <v>5100</v>
      </c>
      <c r="F821">
        <v>41</v>
      </c>
      <c r="G821" t="s">
        <v>20</v>
      </c>
      <c r="H821">
        <v>0</v>
      </c>
      <c r="I821">
        <v>0</v>
      </c>
      <c r="J821">
        <v>0</v>
      </c>
      <c r="K821" s="2">
        <v>11911.09</v>
      </c>
      <c r="L821" s="2">
        <v>2124.66</v>
      </c>
      <c r="M821">
        <v>0</v>
      </c>
      <c r="N821" s="2">
        <v>2030.64</v>
      </c>
    </row>
    <row r="822" spans="1:16" hidden="1" x14ac:dyDescent="0.25">
      <c r="A822" s="1" t="s">
        <v>938</v>
      </c>
      <c r="B822">
        <v>1000</v>
      </c>
      <c r="C822">
        <v>5100</v>
      </c>
      <c r="D822" t="s">
        <v>917</v>
      </c>
      <c r="E822">
        <v>5100</v>
      </c>
      <c r="F822">
        <v>41</v>
      </c>
      <c r="G822" t="s">
        <v>919</v>
      </c>
      <c r="H822">
        <v>13020</v>
      </c>
      <c r="I822">
        <v>0</v>
      </c>
      <c r="J822">
        <v>0</v>
      </c>
      <c r="K822" s="2">
        <v>4531.6000000000004</v>
      </c>
      <c r="L822" s="2">
        <v>4531.6000000000004</v>
      </c>
      <c r="M822">
        <v>0</v>
      </c>
      <c r="N822">
        <v>142.62</v>
      </c>
      <c r="P822" s="2"/>
    </row>
    <row r="823" spans="1:16" hidden="1" x14ac:dyDescent="0.25">
      <c r="A823" s="1" t="s">
        <v>939</v>
      </c>
      <c r="B823">
        <v>1000</v>
      </c>
      <c r="C823">
        <v>5100</v>
      </c>
      <c r="D823" t="s">
        <v>917</v>
      </c>
      <c r="E823">
        <v>5100</v>
      </c>
      <c r="F823">
        <v>41</v>
      </c>
      <c r="G823" t="s">
        <v>712</v>
      </c>
      <c r="H823">
        <v>13090</v>
      </c>
      <c r="I823">
        <v>0</v>
      </c>
      <c r="J823">
        <v>0</v>
      </c>
      <c r="K823" s="2">
        <v>16102.02</v>
      </c>
      <c r="L823" s="2">
        <v>17159.97</v>
      </c>
      <c r="M823">
        <v>0</v>
      </c>
      <c r="N823" s="2">
        <v>17159.97</v>
      </c>
    </row>
    <row r="824" spans="1:16" hidden="1" x14ac:dyDescent="0.25">
      <c r="A824" s="1" t="s">
        <v>940</v>
      </c>
      <c r="B824">
        <v>1000</v>
      </c>
      <c r="C824">
        <v>5100</v>
      </c>
      <c r="D824" t="s">
        <v>917</v>
      </c>
      <c r="E824">
        <v>5100</v>
      </c>
      <c r="F824">
        <v>41</v>
      </c>
      <c r="G824" t="s">
        <v>720</v>
      </c>
      <c r="H824">
        <v>13360</v>
      </c>
      <c r="I824">
        <v>0</v>
      </c>
      <c r="J824">
        <v>0</v>
      </c>
      <c r="K824">
        <v>0</v>
      </c>
      <c r="L824" s="2">
        <v>6567</v>
      </c>
      <c r="M824">
        <v>0</v>
      </c>
      <c r="N824" s="2">
        <v>6567</v>
      </c>
    </row>
    <row r="825" spans="1:16" hidden="1" x14ac:dyDescent="0.25">
      <c r="A825" s="1" t="s">
        <v>941</v>
      </c>
      <c r="B825">
        <v>1000</v>
      </c>
      <c r="C825">
        <v>5100</v>
      </c>
      <c r="D825" t="s">
        <v>917</v>
      </c>
      <c r="E825">
        <v>5100</v>
      </c>
      <c r="F825">
        <v>41</v>
      </c>
      <c r="G825" t="s">
        <v>924</v>
      </c>
      <c r="H825">
        <v>13380</v>
      </c>
      <c r="I825">
        <v>0</v>
      </c>
      <c r="J825">
        <v>0</v>
      </c>
      <c r="K825">
        <v>0</v>
      </c>
      <c r="L825" s="2">
        <v>1149.06</v>
      </c>
      <c r="M825">
        <v>0</v>
      </c>
      <c r="N825">
        <v>0</v>
      </c>
      <c r="P825" s="2"/>
    </row>
    <row r="826" spans="1:16" x14ac:dyDescent="0.25">
      <c r="A826" s="1" t="s">
        <v>942</v>
      </c>
      <c r="B826">
        <v>4450</v>
      </c>
      <c r="C826">
        <v>5100</v>
      </c>
      <c r="D826" t="s">
        <v>917</v>
      </c>
      <c r="E826">
        <v>5100</v>
      </c>
      <c r="F826">
        <v>41</v>
      </c>
      <c r="G826" t="s">
        <v>85</v>
      </c>
      <c r="H826" t="s">
        <v>86</v>
      </c>
      <c r="I826">
        <v>0</v>
      </c>
      <c r="J826">
        <v>0</v>
      </c>
      <c r="K826">
        <v>0</v>
      </c>
      <c r="L826" s="2">
        <v>62440</v>
      </c>
      <c r="M826">
        <v>0</v>
      </c>
      <c r="N826">
        <v>0</v>
      </c>
      <c r="P826" s="2"/>
    </row>
    <row r="827" spans="1:16" x14ac:dyDescent="0.25">
      <c r="A827" s="1" t="s">
        <v>943</v>
      </c>
      <c r="B827">
        <v>4450</v>
      </c>
      <c r="C827">
        <v>5100</v>
      </c>
      <c r="D827" t="s">
        <v>917</v>
      </c>
      <c r="E827">
        <v>5100</v>
      </c>
      <c r="F827">
        <v>41</v>
      </c>
      <c r="G827" t="s">
        <v>16</v>
      </c>
      <c r="H827" t="s">
        <v>17</v>
      </c>
      <c r="I827">
        <v>0</v>
      </c>
      <c r="J827">
        <v>0</v>
      </c>
      <c r="K827">
        <v>0</v>
      </c>
      <c r="L827">
        <v>0</v>
      </c>
      <c r="M827">
        <v>-289.98</v>
      </c>
      <c r="N827">
        <v>816.67</v>
      </c>
    </row>
    <row r="828" spans="1:16" x14ac:dyDescent="0.25">
      <c r="A828" s="1" t="s">
        <v>944</v>
      </c>
      <c r="B828">
        <v>4430</v>
      </c>
      <c r="C828">
        <v>5100</v>
      </c>
      <c r="D828" t="s">
        <v>917</v>
      </c>
      <c r="E828">
        <v>5100</v>
      </c>
      <c r="F828">
        <v>41</v>
      </c>
      <c r="G828" t="s">
        <v>35</v>
      </c>
      <c r="H828" t="s">
        <v>36</v>
      </c>
      <c r="I828">
        <v>0</v>
      </c>
      <c r="J828">
        <v>0</v>
      </c>
      <c r="K828" s="2">
        <v>4572.68</v>
      </c>
      <c r="L828" s="2">
        <v>6697.86</v>
      </c>
      <c r="M828">
        <v>0</v>
      </c>
      <c r="N828" s="2">
        <v>1991.36</v>
      </c>
      <c r="O828" s="2">
        <f>L828-M828-N828</f>
        <v>4706.5</v>
      </c>
      <c r="P828" s="2"/>
    </row>
    <row r="829" spans="1:16" x14ac:dyDescent="0.25">
      <c r="A829" s="1" t="s">
        <v>945</v>
      </c>
      <c r="B829">
        <v>4200</v>
      </c>
      <c r="C829">
        <v>5100</v>
      </c>
      <c r="D829" t="s">
        <v>917</v>
      </c>
      <c r="E829">
        <v>5100</v>
      </c>
      <c r="F829">
        <v>41</v>
      </c>
      <c r="G829" t="s">
        <v>38</v>
      </c>
      <c r="H829" t="s">
        <v>39</v>
      </c>
      <c r="I829" t="s">
        <v>28</v>
      </c>
      <c r="J829">
        <v>0</v>
      </c>
      <c r="K829">
        <v>95.21</v>
      </c>
      <c r="L829">
        <v>95.21</v>
      </c>
      <c r="M829">
        <v>0</v>
      </c>
      <c r="N829">
        <v>0</v>
      </c>
    </row>
    <row r="830" spans="1:16" x14ac:dyDescent="0.25">
      <c r="A830" s="1" t="s">
        <v>946</v>
      </c>
      <c r="B830">
        <v>4200</v>
      </c>
      <c r="C830">
        <v>5100</v>
      </c>
      <c r="D830" t="s">
        <v>917</v>
      </c>
      <c r="E830">
        <v>5100</v>
      </c>
      <c r="F830">
        <v>41</v>
      </c>
      <c r="G830" t="s">
        <v>38</v>
      </c>
      <c r="H830" t="s">
        <v>39</v>
      </c>
      <c r="I830" t="s">
        <v>30</v>
      </c>
      <c r="J830">
        <v>0</v>
      </c>
      <c r="K830" s="2">
        <v>20508.330000000002</v>
      </c>
      <c r="L830" s="2">
        <v>7124.22</v>
      </c>
      <c r="M830">
        <v>0</v>
      </c>
      <c r="N830" s="2">
        <v>12732.78</v>
      </c>
      <c r="P830" s="2"/>
    </row>
    <row r="831" spans="1:16" x14ac:dyDescent="0.25">
      <c r="A831" s="1" t="s">
        <v>947</v>
      </c>
      <c r="B831">
        <v>4200</v>
      </c>
      <c r="C831">
        <v>5100</v>
      </c>
      <c r="D831" t="s">
        <v>917</v>
      </c>
      <c r="E831">
        <v>5100</v>
      </c>
      <c r="F831">
        <v>41</v>
      </c>
      <c r="G831" t="s">
        <v>133</v>
      </c>
      <c r="H831" t="s">
        <v>134</v>
      </c>
      <c r="I831" t="s">
        <v>28</v>
      </c>
      <c r="J831">
        <v>0</v>
      </c>
      <c r="K831">
        <v>104.09</v>
      </c>
      <c r="L831">
        <v>155.36000000000001</v>
      </c>
      <c r="M831">
        <v>0</v>
      </c>
      <c r="N831">
        <v>0</v>
      </c>
    </row>
    <row r="832" spans="1:16" x14ac:dyDescent="0.25">
      <c r="A832" s="1" t="s">
        <v>948</v>
      </c>
      <c r="B832">
        <v>4200</v>
      </c>
      <c r="C832">
        <v>5100</v>
      </c>
      <c r="D832" t="s">
        <v>917</v>
      </c>
      <c r="E832">
        <v>5100</v>
      </c>
      <c r="F832">
        <v>41</v>
      </c>
      <c r="G832" t="s">
        <v>133</v>
      </c>
      <c r="H832" t="s">
        <v>134</v>
      </c>
      <c r="I832" t="s">
        <v>30</v>
      </c>
      <c r="J832">
        <v>0</v>
      </c>
      <c r="K832">
        <v>252.54</v>
      </c>
      <c r="L832">
        <v>0</v>
      </c>
      <c r="M832">
        <v>0</v>
      </c>
      <c r="N832">
        <v>0</v>
      </c>
    </row>
    <row r="833" spans="1:16" x14ac:dyDescent="0.25">
      <c r="A833" s="1" t="s">
        <v>949</v>
      </c>
      <c r="B833">
        <v>4200</v>
      </c>
      <c r="C833">
        <v>5100</v>
      </c>
      <c r="D833" t="s">
        <v>917</v>
      </c>
      <c r="E833">
        <v>5100</v>
      </c>
      <c r="F833">
        <v>41</v>
      </c>
      <c r="G833" t="s">
        <v>180</v>
      </c>
      <c r="H833" t="s">
        <v>181</v>
      </c>
      <c r="I833" t="s">
        <v>28</v>
      </c>
      <c r="J833">
        <v>0</v>
      </c>
      <c r="K833">
        <v>501.5</v>
      </c>
      <c r="L833">
        <v>501.5</v>
      </c>
      <c r="M833">
        <v>0</v>
      </c>
      <c r="N833">
        <v>0</v>
      </c>
    </row>
    <row r="834" spans="1:16" x14ac:dyDescent="0.25">
      <c r="A834" s="1" t="s">
        <v>950</v>
      </c>
      <c r="B834">
        <v>4200</v>
      </c>
      <c r="C834">
        <v>5100</v>
      </c>
      <c r="D834" t="s">
        <v>917</v>
      </c>
      <c r="E834">
        <v>5100</v>
      </c>
      <c r="F834">
        <v>41</v>
      </c>
      <c r="G834" t="s">
        <v>180</v>
      </c>
      <c r="H834" t="s">
        <v>181</v>
      </c>
      <c r="I834" t="s">
        <v>30</v>
      </c>
      <c r="J834">
        <v>0</v>
      </c>
      <c r="K834">
        <v>748.5</v>
      </c>
      <c r="L834">
        <v>457.11</v>
      </c>
      <c r="M834">
        <v>0</v>
      </c>
      <c r="N834">
        <v>451.12</v>
      </c>
    </row>
    <row r="835" spans="1:16" hidden="1" x14ac:dyDescent="0.25">
      <c r="A835" s="1" t="s">
        <v>951</v>
      </c>
      <c r="B835">
        <v>1000</v>
      </c>
      <c r="C835">
        <v>5100</v>
      </c>
      <c r="D835" t="s">
        <v>917</v>
      </c>
      <c r="E835">
        <v>5100</v>
      </c>
      <c r="F835">
        <v>91</v>
      </c>
      <c r="G835" t="s">
        <v>20</v>
      </c>
      <c r="H835">
        <v>0</v>
      </c>
      <c r="I835">
        <v>0</v>
      </c>
      <c r="J835">
        <v>0</v>
      </c>
      <c r="K835">
        <v>48.59</v>
      </c>
      <c r="L835">
        <v>66.98</v>
      </c>
      <c r="M835">
        <v>0</v>
      </c>
      <c r="N835">
        <v>66.959999999999994</v>
      </c>
    </row>
    <row r="836" spans="1:16" hidden="1" x14ac:dyDescent="0.25">
      <c r="A836" s="1" t="s">
        <v>952</v>
      </c>
      <c r="B836">
        <v>1000</v>
      </c>
      <c r="C836">
        <v>5100</v>
      </c>
      <c r="D836" t="s">
        <v>917</v>
      </c>
      <c r="E836">
        <v>5100</v>
      </c>
      <c r="F836">
        <v>91</v>
      </c>
      <c r="G836" t="s">
        <v>919</v>
      </c>
      <c r="H836">
        <v>13020</v>
      </c>
      <c r="I836">
        <v>0</v>
      </c>
      <c r="J836">
        <v>0</v>
      </c>
      <c r="K836">
        <v>249.23</v>
      </c>
      <c r="L836">
        <v>249.23</v>
      </c>
      <c r="M836">
        <v>0</v>
      </c>
      <c r="N836">
        <v>0</v>
      </c>
    </row>
    <row r="837" spans="1:16" hidden="1" x14ac:dyDescent="0.25">
      <c r="A837" s="1" t="s">
        <v>953</v>
      </c>
      <c r="B837">
        <v>1000</v>
      </c>
      <c r="C837">
        <v>5100</v>
      </c>
      <c r="D837" t="s">
        <v>917</v>
      </c>
      <c r="E837">
        <v>5100</v>
      </c>
      <c r="F837">
        <v>91</v>
      </c>
      <c r="G837" t="s">
        <v>712</v>
      </c>
      <c r="H837">
        <v>13090</v>
      </c>
      <c r="I837">
        <v>0</v>
      </c>
      <c r="J837">
        <v>0</v>
      </c>
      <c r="K837" s="2">
        <v>2461.36</v>
      </c>
      <c r="L837" s="2">
        <v>2018.82</v>
      </c>
      <c r="M837">
        <v>0</v>
      </c>
      <c r="N837" s="2">
        <v>2018.82</v>
      </c>
    </row>
    <row r="838" spans="1:16" hidden="1" x14ac:dyDescent="0.25">
      <c r="A838" s="1" t="s">
        <v>954</v>
      </c>
      <c r="B838">
        <v>1000</v>
      </c>
      <c r="C838">
        <v>5100</v>
      </c>
      <c r="D838" t="s">
        <v>917</v>
      </c>
      <c r="E838">
        <v>5100</v>
      </c>
      <c r="F838">
        <v>91</v>
      </c>
      <c r="G838" t="s">
        <v>720</v>
      </c>
      <c r="H838">
        <v>13360</v>
      </c>
      <c r="I838">
        <v>0</v>
      </c>
      <c r="J838">
        <v>0</v>
      </c>
      <c r="K838">
        <v>0</v>
      </c>
      <c r="L838" s="2">
        <v>2926</v>
      </c>
      <c r="M838">
        <v>0</v>
      </c>
      <c r="N838" s="2">
        <v>2926</v>
      </c>
    </row>
    <row r="839" spans="1:16" hidden="1" x14ac:dyDescent="0.25">
      <c r="A839" s="1" t="s">
        <v>955</v>
      </c>
      <c r="B839">
        <v>1000</v>
      </c>
      <c r="C839">
        <v>5100</v>
      </c>
      <c r="D839" t="s">
        <v>917</v>
      </c>
      <c r="E839">
        <v>5100</v>
      </c>
      <c r="F839">
        <v>91</v>
      </c>
      <c r="G839" t="s">
        <v>924</v>
      </c>
      <c r="H839">
        <v>13380</v>
      </c>
      <c r="I839">
        <v>0</v>
      </c>
      <c r="J839">
        <v>0</v>
      </c>
      <c r="K839">
        <v>0</v>
      </c>
      <c r="L839">
        <v>112.32</v>
      </c>
      <c r="M839">
        <v>0</v>
      </c>
      <c r="N839">
        <v>0</v>
      </c>
    </row>
    <row r="840" spans="1:16" x14ac:dyDescent="0.25">
      <c r="A840" s="1" t="s">
        <v>956</v>
      </c>
      <c r="B840">
        <v>4450</v>
      </c>
      <c r="C840">
        <v>5100</v>
      </c>
      <c r="D840" t="s">
        <v>917</v>
      </c>
      <c r="E840">
        <v>5100</v>
      </c>
      <c r="F840">
        <v>91</v>
      </c>
      <c r="G840" t="s">
        <v>85</v>
      </c>
      <c r="H840" t="s">
        <v>86</v>
      </c>
      <c r="I840">
        <v>0</v>
      </c>
      <c r="J840">
        <v>0</v>
      </c>
      <c r="K840">
        <v>0</v>
      </c>
      <c r="L840" s="2">
        <v>8000</v>
      </c>
      <c r="M840">
        <v>0</v>
      </c>
      <c r="N840">
        <v>0</v>
      </c>
      <c r="P840" s="2"/>
    </row>
    <row r="841" spans="1:16" x14ac:dyDescent="0.25">
      <c r="A841" s="1" t="s">
        <v>957</v>
      </c>
      <c r="B841">
        <v>4430</v>
      </c>
      <c r="C841">
        <v>5100</v>
      </c>
      <c r="D841" t="s">
        <v>917</v>
      </c>
      <c r="E841">
        <v>5100</v>
      </c>
      <c r="F841">
        <v>91</v>
      </c>
      <c r="G841" t="s">
        <v>35</v>
      </c>
      <c r="H841" t="s">
        <v>36</v>
      </c>
      <c r="I841">
        <v>0</v>
      </c>
      <c r="J841">
        <v>0</v>
      </c>
      <c r="K841" s="2">
        <v>4193.3</v>
      </c>
      <c r="L841" s="2">
        <v>3882.76</v>
      </c>
      <c r="M841">
        <v>0</v>
      </c>
      <c r="N841">
        <v>750.72</v>
      </c>
      <c r="O841" s="2">
        <f>L841-M841-N841</f>
        <v>3132.04</v>
      </c>
      <c r="P841" s="2"/>
    </row>
    <row r="842" spans="1:16" x14ac:dyDescent="0.25">
      <c r="A842" s="1" t="s">
        <v>958</v>
      </c>
      <c r="B842">
        <v>4200</v>
      </c>
      <c r="C842">
        <v>5100</v>
      </c>
      <c r="D842" t="s">
        <v>917</v>
      </c>
      <c r="E842">
        <v>5100</v>
      </c>
      <c r="F842">
        <v>91</v>
      </c>
      <c r="G842" t="s">
        <v>38</v>
      </c>
      <c r="H842" t="s">
        <v>39</v>
      </c>
      <c r="I842" t="s">
        <v>28</v>
      </c>
      <c r="J842">
        <v>0</v>
      </c>
      <c r="K842">
        <v>93.12</v>
      </c>
      <c r="L842">
        <v>93.12</v>
      </c>
      <c r="M842">
        <v>0</v>
      </c>
      <c r="N842">
        <v>0</v>
      </c>
    </row>
    <row r="843" spans="1:16" x14ac:dyDescent="0.25">
      <c r="A843" s="1" t="s">
        <v>959</v>
      </c>
      <c r="B843">
        <v>4200</v>
      </c>
      <c r="C843">
        <v>5100</v>
      </c>
      <c r="D843" t="s">
        <v>917</v>
      </c>
      <c r="E843">
        <v>5100</v>
      </c>
      <c r="F843">
        <v>91</v>
      </c>
      <c r="G843" t="s">
        <v>38</v>
      </c>
      <c r="H843" t="s">
        <v>39</v>
      </c>
      <c r="I843" t="s">
        <v>30</v>
      </c>
      <c r="J843">
        <v>0</v>
      </c>
      <c r="K843" s="2">
        <v>3701.52</v>
      </c>
      <c r="L843" s="2">
        <v>2409.65</v>
      </c>
      <c r="M843">
        <v>0</v>
      </c>
      <c r="N843" s="2">
        <v>4817.25</v>
      </c>
      <c r="O843" s="2"/>
      <c r="P843" s="2"/>
    </row>
    <row r="844" spans="1:16" x14ac:dyDescent="0.25">
      <c r="A844" s="1" t="s">
        <v>960</v>
      </c>
      <c r="B844">
        <v>4200</v>
      </c>
      <c r="C844">
        <v>5100</v>
      </c>
      <c r="D844" t="s">
        <v>917</v>
      </c>
      <c r="E844">
        <v>5100</v>
      </c>
      <c r="F844">
        <v>91</v>
      </c>
      <c r="G844" t="s">
        <v>38</v>
      </c>
      <c r="H844" t="s">
        <v>39</v>
      </c>
      <c r="I844" t="s">
        <v>961</v>
      </c>
      <c r="J844">
        <v>0</v>
      </c>
      <c r="K844">
        <v>0</v>
      </c>
      <c r="L844" s="2">
        <v>1150.8499999999999</v>
      </c>
      <c r="M844">
        <v>0</v>
      </c>
      <c r="N844">
        <v>0</v>
      </c>
      <c r="P844" s="2"/>
    </row>
    <row r="845" spans="1:16" hidden="1" x14ac:dyDescent="0.25">
      <c r="A845" s="1" t="s">
        <v>962</v>
      </c>
      <c r="B845">
        <v>1000</v>
      </c>
      <c r="C845">
        <v>5100</v>
      </c>
      <c r="D845" t="s">
        <v>917</v>
      </c>
      <c r="E845">
        <v>5100</v>
      </c>
      <c r="F845">
        <v>101</v>
      </c>
      <c r="G845" t="s">
        <v>20</v>
      </c>
      <c r="H845">
        <v>0</v>
      </c>
      <c r="I845">
        <v>0</v>
      </c>
      <c r="J845">
        <v>0</v>
      </c>
      <c r="K845">
        <v>102.27</v>
      </c>
      <c r="L845">
        <v>29.38</v>
      </c>
      <c r="M845">
        <v>0</v>
      </c>
      <c r="N845">
        <v>29.38</v>
      </c>
    </row>
    <row r="846" spans="1:16" hidden="1" x14ac:dyDescent="0.25">
      <c r="A846" s="1" t="s">
        <v>963</v>
      </c>
      <c r="B846">
        <v>1000</v>
      </c>
      <c r="C846">
        <v>5100</v>
      </c>
      <c r="D846" t="s">
        <v>917</v>
      </c>
      <c r="E846">
        <v>5100</v>
      </c>
      <c r="F846">
        <v>101</v>
      </c>
      <c r="G846" t="s">
        <v>919</v>
      </c>
      <c r="H846">
        <v>13020</v>
      </c>
      <c r="I846">
        <v>0</v>
      </c>
      <c r="J846">
        <v>0</v>
      </c>
      <c r="K846">
        <v>0</v>
      </c>
      <c r="L846">
        <v>945</v>
      </c>
      <c r="M846">
        <v>0</v>
      </c>
      <c r="N846">
        <v>944.75</v>
      </c>
    </row>
    <row r="847" spans="1:16" hidden="1" x14ac:dyDescent="0.25">
      <c r="A847" s="1" t="s">
        <v>964</v>
      </c>
      <c r="B847">
        <v>1000</v>
      </c>
      <c r="C847">
        <v>5100</v>
      </c>
      <c r="D847" t="s">
        <v>917</v>
      </c>
      <c r="E847">
        <v>5100</v>
      </c>
      <c r="F847">
        <v>101</v>
      </c>
      <c r="G847" t="s">
        <v>712</v>
      </c>
      <c r="H847">
        <v>13090</v>
      </c>
      <c r="I847">
        <v>0</v>
      </c>
      <c r="J847">
        <v>0</v>
      </c>
      <c r="K847" s="2">
        <v>7076.41</v>
      </c>
      <c r="L847" s="2">
        <v>4037.64</v>
      </c>
      <c r="M847">
        <v>0</v>
      </c>
      <c r="N847" s="2">
        <v>4037.64</v>
      </c>
    </row>
    <row r="848" spans="1:16" hidden="1" x14ac:dyDescent="0.25">
      <c r="A848" s="1" t="s">
        <v>965</v>
      </c>
      <c r="B848">
        <v>1000</v>
      </c>
      <c r="C848">
        <v>5100</v>
      </c>
      <c r="D848" t="s">
        <v>917</v>
      </c>
      <c r="E848">
        <v>5100</v>
      </c>
      <c r="F848">
        <v>101</v>
      </c>
      <c r="G848" t="s">
        <v>720</v>
      </c>
      <c r="H848">
        <v>13360</v>
      </c>
      <c r="I848">
        <v>0</v>
      </c>
      <c r="J848">
        <v>0</v>
      </c>
      <c r="K848">
        <v>0</v>
      </c>
      <c r="L848" s="2">
        <v>3764</v>
      </c>
      <c r="M848">
        <v>0</v>
      </c>
      <c r="N848" s="2">
        <v>3764</v>
      </c>
    </row>
    <row r="849" spans="1:16" hidden="1" x14ac:dyDescent="0.25">
      <c r="A849" s="1" t="s">
        <v>966</v>
      </c>
      <c r="B849">
        <v>1000</v>
      </c>
      <c r="C849">
        <v>5100</v>
      </c>
      <c r="D849" t="s">
        <v>917</v>
      </c>
      <c r="E849">
        <v>5100</v>
      </c>
      <c r="F849">
        <v>101</v>
      </c>
      <c r="G849" t="s">
        <v>967</v>
      </c>
      <c r="H849">
        <v>13370</v>
      </c>
      <c r="I849">
        <v>0</v>
      </c>
      <c r="J849">
        <v>0</v>
      </c>
      <c r="K849">
        <v>0</v>
      </c>
      <c r="L849">
        <v>679.54</v>
      </c>
      <c r="M849">
        <v>0</v>
      </c>
      <c r="N849">
        <v>0</v>
      </c>
    </row>
    <row r="850" spans="1:16" hidden="1" x14ac:dyDescent="0.25">
      <c r="A850" s="1" t="s">
        <v>968</v>
      </c>
      <c r="B850">
        <v>1000</v>
      </c>
      <c r="C850">
        <v>5100</v>
      </c>
      <c r="D850" t="s">
        <v>917</v>
      </c>
      <c r="E850">
        <v>5100</v>
      </c>
      <c r="F850">
        <v>101</v>
      </c>
      <c r="G850" t="s">
        <v>924</v>
      </c>
      <c r="H850">
        <v>13380</v>
      </c>
      <c r="I850">
        <v>0</v>
      </c>
      <c r="J850">
        <v>0</v>
      </c>
      <c r="K850">
        <v>0</v>
      </c>
      <c r="L850" s="2">
        <v>6090.93</v>
      </c>
      <c r="M850">
        <v>0</v>
      </c>
      <c r="N850">
        <v>0</v>
      </c>
      <c r="P850" s="2"/>
    </row>
    <row r="851" spans="1:16" x14ac:dyDescent="0.25">
      <c r="A851" s="1" t="s">
        <v>969</v>
      </c>
      <c r="B851">
        <v>4450</v>
      </c>
      <c r="C851">
        <v>5100</v>
      </c>
      <c r="D851" t="s">
        <v>917</v>
      </c>
      <c r="E851">
        <v>5100</v>
      </c>
      <c r="F851">
        <v>101</v>
      </c>
      <c r="G851" t="s">
        <v>85</v>
      </c>
      <c r="H851" t="s">
        <v>86</v>
      </c>
      <c r="I851">
        <v>0</v>
      </c>
      <c r="J851">
        <v>0</v>
      </c>
      <c r="K851">
        <v>0</v>
      </c>
      <c r="L851" s="2">
        <v>23014</v>
      </c>
      <c r="M851">
        <v>0</v>
      </c>
      <c r="N851">
        <v>0</v>
      </c>
      <c r="P851" s="2"/>
    </row>
    <row r="852" spans="1:16" x14ac:dyDescent="0.25">
      <c r="A852" s="1" t="s">
        <v>970</v>
      </c>
      <c r="B852">
        <v>4430</v>
      </c>
      <c r="C852">
        <v>5100</v>
      </c>
      <c r="D852" t="s">
        <v>917</v>
      </c>
      <c r="E852">
        <v>5100</v>
      </c>
      <c r="F852">
        <v>101</v>
      </c>
      <c r="G852" t="s">
        <v>35</v>
      </c>
      <c r="H852" t="s">
        <v>36</v>
      </c>
      <c r="I852">
        <v>0</v>
      </c>
      <c r="J852">
        <v>0</v>
      </c>
      <c r="K852" s="2">
        <v>4223.8</v>
      </c>
      <c r="L852" s="2">
        <v>3913.26</v>
      </c>
      <c r="M852">
        <v>0</v>
      </c>
      <c r="N852">
        <v>801.91</v>
      </c>
      <c r="O852" s="2">
        <f>L852-M852-N852</f>
        <v>3111.3500000000004</v>
      </c>
      <c r="P852" s="2"/>
    </row>
    <row r="853" spans="1:16" x14ac:dyDescent="0.25">
      <c r="A853" s="1" t="s">
        <v>971</v>
      </c>
      <c r="B853">
        <v>4200</v>
      </c>
      <c r="C853">
        <v>5100</v>
      </c>
      <c r="D853" t="s">
        <v>917</v>
      </c>
      <c r="E853">
        <v>5100</v>
      </c>
      <c r="F853">
        <v>101</v>
      </c>
      <c r="G853" t="s">
        <v>38</v>
      </c>
      <c r="H853" t="s">
        <v>39</v>
      </c>
      <c r="I853" t="s">
        <v>28</v>
      </c>
      <c r="J853">
        <v>0</v>
      </c>
      <c r="K853">
        <v>0.09</v>
      </c>
      <c r="L853">
        <v>0.09</v>
      </c>
      <c r="M853">
        <v>0</v>
      </c>
      <c r="N853">
        <v>0</v>
      </c>
    </row>
    <row r="854" spans="1:16" x14ac:dyDescent="0.25">
      <c r="A854" s="1" t="s">
        <v>972</v>
      </c>
      <c r="B854">
        <v>4200</v>
      </c>
      <c r="C854">
        <v>5100</v>
      </c>
      <c r="D854" t="s">
        <v>917</v>
      </c>
      <c r="E854">
        <v>5100</v>
      </c>
      <c r="F854">
        <v>101</v>
      </c>
      <c r="G854" t="s">
        <v>38</v>
      </c>
      <c r="H854" t="s">
        <v>39</v>
      </c>
      <c r="I854" t="s">
        <v>30</v>
      </c>
      <c r="J854">
        <v>0</v>
      </c>
      <c r="K854" s="2">
        <v>3883.14</v>
      </c>
      <c r="L854" s="2">
        <v>4120.03</v>
      </c>
      <c r="M854">
        <v>0</v>
      </c>
      <c r="N854" s="2">
        <v>2222.1799999999998</v>
      </c>
      <c r="P854" s="2"/>
    </row>
    <row r="855" spans="1:16" hidden="1" x14ac:dyDescent="0.25">
      <c r="A855" s="1" t="s">
        <v>973</v>
      </c>
      <c r="B855">
        <v>1000</v>
      </c>
      <c r="C855">
        <v>5100</v>
      </c>
      <c r="D855" t="s">
        <v>917</v>
      </c>
      <c r="E855">
        <v>5100</v>
      </c>
      <c r="F855">
        <v>111</v>
      </c>
      <c r="G855" t="s">
        <v>20</v>
      </c>
      <c r="H855">
        <v>0</v>
      </c>
      <c r="I855">
        <v>0</v>
      </c>
      <c r="J855">
        <v>0</v>
      </c>
      <c r="K855" s="2">
        <v>1276.1400000000001</v>
      </c>
      <c r="L855">
        <v>715.55</v>
      </c>
      <c r="M855">
        <v>0</v>
      </c>
      <c r="N855">
        <v>663.43</v>
      </c>
    </row>
    <row r="856" spans="1:16" hidden="1" x14ac:dyDescent="0.25">
      <c r="A856" s="1" t="s">
        <v>974</v>
      </c>
      <c r="B856">
        <v>1000</v>
      </c>
      <c r="C856">
        <v>5100</v>
      </c>
      <c r="D856" t="s">
        <v>917</v>
      </c>
      <c r="E856">
        <v>5100</v>
      </c>
      <c r="F856">
        <v>111</v>
      </c>
      <c r="G856" t="s">
        <v>919</v>
      </c>
      <c r="H856">
        <v>13020</v>
      </c>
      <c r="I856">
        <v>0</v>
      </c>
      <c r="J856">
        <v>0</v>
      </c>
      <c r="K856">
        <v>827.9</v>
      </c>
      <c r="L856">
        <v>827.9</v>
      </c>
      <c r="M856">
        <v>0</v>
      </c>
      <c r="N856">
        <v>0</v>
      </c>
    </row>
    <row r="857" spans="1:16" hidden="1" x14ac:dyDescent="0.25">
      <c r="A857" s="1" t="s">
        <v>975</v>
      </c>
      <c r="B857">
        <v>1000</v>
      </c>
      <c r="C857">
        <v>5100</v>
      </c>
      <c r="D857" t="s">
        <v>917</v>
      </c>
      <c r="E857">
        <v>5100</v>
      </c>
      <c r="F857">
        <v>111</v>
      </c>
      <c r="G857" t="s">
        <v>712</v>
      </c>
      <c r="H857">
        <v>13090</v>
      </c>
      <c r="I857">
        <v>0</v>
      </c>
      <c r="J857">
        <v>0</v>
      </c>
      <c r="K857">
        <v>307.67</v>
      </c>
      <c r="L857" s="2">
        <v>2691.76</v>
      </c>
      <c r="M857">
        <v>0</v>
      </c>
      <c r="N857" s="2">
        <v>2691.76</v>
      </c>
    </row>
    <row r="858" spans="1:16" hidden="1" x14ac:dyDescent="0.25">
      <c r="A858" s="1" t="s">
        <v>976</v>
      </c>
      <c r="B858">
        <v>1000</v>
      </c>
      <c r="C858">
        <v>5100</v>
      </c>
      <c r="D858" t="s">
        <v>917</v>
      </c>
      <c r="E858">
        <v>5100</v>
      </c>
      <c r="F858">
        <v>111</v>
      </c>
      <c r="G858" t="s">
        <v>720</v>
      </c>
      <c r="H858">
        <v>13360</v>
      </c>
      <c r="I858">
        <v>0</v>
      </c>
      <c r="J858">
        <v>0</v>
      </c>
      <c r="K858">
        <v>0</v>
      </c>
      <c r="L858" s="2">
        <v>2926</v>
      </c>
      <c r="M858">
        <v>0</v>
      </c>
      <c r="N858" s="2">
        <v>2926</v>
      </c>
    </row>
    <row r="859" spans="1:16" hidden="1" x14ac:dyDescent="0.25">
      <c r="A859" s="1" t="s">
        <v>977</v>
      </c>
      <c r="B859">
        <v>1000</v>
      </c>
      <c r="C859">
        <v>5100</v>
      </c>
      <c r="D859" t="s">
        <v>917</v>
      </c>
      <c r="E859">
        <v>5100</v>
      </c>
      <c r="F859">
        <v>111</v>
      </c>
      <c r="G859" t="s">
        <v>967</v>
      </c>
      <c r="H859">
        <v>13370</v>
      </c>
      <c r="I859">
        <v>0</v>
      </c>
      <c r="J859">
        <v>0</v>
      </c>
      <c r="K859">
        <v>0</v>
      </c>
      <c r="L859">
        <v>531.73</v>
      </c>
      <c r="M859">
        <v>0</v>
      </c>
      <c r="N859">
        <v>0</v>
      </c>
    </row>
    <row r="860" spans="1:16" hidden="1" x14ac:dyDescent="0.25">
      <c r="A860" s="1" t="s">
        <v>978</v>
      </c>
      <c r="B860">
        <v>1000</v>
      </c>
      <c r="C860">
        <v>5100</v>
      </c>
      <c r="D860" t="s">
        <v>917</v>
      </c>
      <c r="E860">
        <v>5100</v>
      </c>
      <c r="F860">
        <v>111</v>
      </c>
      <c r="G860" t="s">
        <v>924</v>
      </c>
      <c r="H860">
        <v>13380</v>
      </c>
      <c r="I860">
        <v>0</v>
      </c>
      <c r="J860">
        <v>0</v>
      </c>
      <c r="K860">
        <v>0</v>
      </c>
      <c r="L860">
        <v>145.35</v>
      </c>
      <c r="M860">
        <v>0</v>
      </c>
      <c r="N860">
        <v>0</v>
      </c>
    </row>
    <row r="861" spans="1:16" x14ac:dyDescent="0.25">
      <c r="A861" s="1" t="s">
        <v>979</v>
      </c>
      <c r="B861">
        <v>4410</v>
      </c>
      <c r="C861">
        <v>5100</v>
      </c>
      <c r="D861" t="s">
        <v>917</v>
      </c>
      <c r="E861">
        <v>5100</v>
      </c>
      <c r="F861">
        <v>111</v>
      </c>
      <c r="G861" t="s">
        <v>110</v>
      </c>
      <c r="H861" t="s">
        <v>111</v>
      </c>
      <c r="I861">
        <v>0</v>
      </c>
      <c r="J861">
        <v>0</v>
      </c>
      <c r="K861">
        <v>219.42</v>
      </c>
      <c r="L861">
        <v>219.42</v>
      </c>
      <c r="M861">
        <v>0</v>
      </c>
      <c r="N861">
        <v>0</v>
      </c>
      <c r="O861" s="2">
        <f t="shared" ref="O861:O862" si="30">L861-M861-N861</f>
        <v>219.42</v>
      </c>
    </row>
    <row r="862" spans="1:16" x14ac:dyDescent="0.25">
      <c r="A862" s="1" t="s">
        <v>980</v>
      </c>
      <c r="B862">
        <v>4430</v>
      </c>
      <c r="C862">
        <v>5100</v>
      </c>
      <c r="D862" t="s">
        <v>917</v>
      </c>
      <c r="E862">
        <v>5100</v>
      </c>
      <c r="F862">
        <v>111</v>
      </c>
      <c r="G862" t="s">
        <v>35</v>
      </c>
      <c r="H862" t="s">
        <v>36</v>
      </c>
      <c r="I862">
        <v>0</v>
      </c>
      <c r="J862">
        <v>0</v>
      </c>
      <c r="K862" s="2">
        <v>4223.8</v>
      </c>
      <c r="L862" s="2">
        <v>3913.26</v>
      </c>
      <c r="M862">
        <v>0</v>
      </c>
      <c r="N862">
        <v>752.15</v>
      </c>
      <c r="O862" s="2">
        <f t="shared" si="30"/>
        <v>3161.11</v>
      </c>
      <c r="P862" s="2"/>
    </row>
    <row r="863" spans="1:16" x14ac:dyDescent="0.25">
      <c r="A863" s="1" t="s">
        <v>981</v>
      </c>
      <c r="B863">
        <v>4200</v>
      </c>
      <c r="C863">
        <v>5100</v>
      </c>
      <c r="D863" t="s">
        <v>917</v>
      </c>
      <c r="E863">
        <v>5100</v>
      </c>
      <c r="F863">
        <v>111</v>
      </c>
      <c r="G863" t="s">
        <v>38</v>
      </c>
      <c r="H863" t="s">
        <v>39</v>
      </c>
      <c r="I863" t="s">
        <v>28</v>
      </c>
      <c r="J863">
        <v>0</v>
      </c>
      <c r="K863">
        <v>5.52</v>
      </c>
      <c r="L863">
        <v>5.52</v>
      </c>
      <c r="M863">
        <v>0</v>
      </c>
      <c r="N863">
        <v>0</v>
      </c>
    </row>
    <row r="864" spans="1:16" x14ac:dyDescent="0.25">
      <c r="A864" s="1" t="s">
        <v>982</v>
      </c>
      <c r="B864">
        <v>4200</v>
      </c>
      <c r="C864">
        <v>5100</v>
      </c>
      <c r="D864" t="s">
        <v>917</v>
      </c>
      <c r="E864">
        <v>5100</v>
      </c>
      <c r="F864">
        <v>111</v>
      </c>
      <c r="G864" t="s">
        <v>38</v>
      </c>
      <c r="H864" t="s">
        <v>39</v>
      </c>
      <c r="I864" t="s">
        <v>30</v>
      </c>
      <c r="J864">
        <v>0</v>
      </c>
      <c r="K864" s="2">
        <v>3772.19</v>
      </c>
      <c r="L864">
        <v>0.52</v>
      </c>
      <c r="M864">
        <v>0</v>
      </c>
      <c r="N864">
        <v>0</v>
      </c>
    </row>
    <row r="865" spans="1:16" x14ac:dyDescent="0.25">
      <c r="A865" s="1" t="s">
        <v>983</v>
      </c>
      <c r="B865">
        <v>4200</v>
      </c>
      <c r="C865">
        <v>5100</v>
      </c>
      <c r="D865" t="s">
        <v>917</v>
      </c>
      <c r="E865">
        <v>5100</v>
      </c>
      <c r="F865">
        <v>111</v>
      </c>
      <c r="G865" t="s">
        <v>38</v>
      </c>
      <c r="H865" t="s">
        <v>39</v>
      </c>
      <c r="I865" t="s">
        <v>961</v>
      </c>
      <c r="J865">
        <v>0</v>
      </c>
      <c r="K865">
        <v>0</v>
      </c>
      <c r="L865" s="2">
        <v>1379.53</v>
      </c>
      <c r="M865">
        <v>0</v>
      </c>
      <c r="N865">
        <v>0</v>
      </c>
      <c r="P865" s="2"/>
    </row>
    <row r="866" spans="1:16" x14ac:dyDescent="0.25">
      <c r="A866" s="1" t="s">
        <v>984</v>
      </c>
      <c r="B866">
        <v>4420</v>
      </c>
      <c r="C866">
        <v>5100</v>
      </c>
      <c r="D866" t="s">
        <v>917</v>
      </c>
      <c r="E866">
        <v>5100</v>
      </c>
      <c r="F866">
        <v>121</v>
      </c>
      <c r="G866" t="s">
        <v>726</v>
      </c>
      <c r="H866" t="s">
        <v>727</v>
      </c>
      <c r="I866">
        <v>0</v>
      </c>
      <c r="J866">
        <v>0</v>
      </c>
      <c r="K866" s="2">
        <v>1250</v>
      </c>
      <c r="L866" s="2">
        <v>1250</v>
      </c>
      <c r="M866">
        <v>0</v>
      </c>
      <c r="N866">
        <v>0</v>
      </c>
      <c r="O866" s="2">
        <f t="shared" ref="O866:O867" si="31">L866-M866-N866</f>
        <v>1250</v>
      </c>
      <c r="P866" s="2"/>
    </row>
    <row r="867" spans="1:16" x14ac:dyDescent="0.25">
      <c r="A867" s="1" t="s">
        <v>985</v>
      </c>
      <c r="B867">
        <v>4420</v>
      </c>
      <c r="C867">
        <v>5100</v>
      </c>
      <c r="D867" t="s">
        <v>917</v>
      </c>
      <c r="E867">
        <v>5100</v>
      </c>
      <c r="F867">
        <v>122</v>
      </c>
      <c r="G867" t="s">
        <v>726</v>
      </c>
      <c r="H867" t="s">
        <v>727</v>
      </c>
      <c r="I867">
        <v>0</v>
      </c>
      <c r="J867">
        <v>0</v>
      </c>
      <c r="K867">
        <v>4</v>
      </c>
      <c r="L867">
        <v>4</v>
      </c>
      <c r="M867">
        <v>0</v>
      </c>
      <c r="N867">
        <v>0</v>
      </c>
      <c r="O867" s="2">
        <f t="shared" si="31"/>
        <v>4</v>
      </c>
    </row>
    <row r="868" spans="1:16" x14ac:dyDescent="0.25">
      <c r="A868" s="1" t="s">
        <v>986</v>
      </c>
      <c r="B868">
        <v>4200</v>
      </c>
      <c r="C868">
        <v>5100</v>
      </c>
      <c r="D868" t="s">
        <v>917</v>
      </c>
      <c r="E868">
        <v>5100</v>
      </c>
      <c r="F868">
        <v>925</v>
      </c>
      <c r="G868" t="s">
        <v>180</v>
      </c>
      <c r="H868" t="s">
        <v>181</v>
      </c>
      <c r="I868" t="s">
        <v>30</v>
      </c>
      <c r="J868">
        <v>0</v>
      </c>
      <c r="K868">
        <v>0</v>
      </c>
      <c r="L868" s="2">
        <v>1333.2</v>
      </c>
      <c r="M868">
        <v>0</v>
      </c>
      <c r="N868">
        <v>0</v>
      </c>
      <c r="P868" s="2"/>
    </row>
    <row r="869" spans="1:16" x14ac:dyDescent="0.25">
      <c r="A869" s="1" t="s">
        <v>987</v>
      </c>
      <c r="B869">
        <v>4410</v>
      </c>
      <c r="C869">
        <v>5100</v>
      </c>
      <c r="D869" t="s">
        <v>917</v>
      </c>
      <c r="E869">
        <v>5100</v>
      </c>
      <c r="F869">
        <v>931</v>
      </c>
      <c r="G869" t="s">
        <v>110</v>
      </c>
      <c r="H869" t="s">
        <v>111</v>
      </c>
      <c r="I869">
        <v>0</v>
      </c>
      <c r="J869">
        <v>0</v>
      </c>
      <c r="K869" s="2">
        <v>4754.2</v>
      </c>
      <c r="L869" s="2">
        <v>4754.2</v>
      </c>
      <c r="M869">
        <v>0</v>
      </c>
      <c r="N869">
        <v>0</v>
      </c>
      <c r="O869" s="2">
        <f>L869-M869-N869</f>
        <v>4754.2</v>
      </c>
      <c r="P869" s="2"/>
    </row>
    <row r="870" spans="1:16" hidden="1" x14ac:dyDescent="0.25">
      <c r="A870" s="1" t="s">
        <v>988</v>
      </c>
      <c r="B870">
        <v>1000</v>
      </c>
      <c r="C870">
        <v>5100</v>
      </c>
      <c r="D870" t="s">
        <v>917</v>
      </c>
      <c r="E870">
        <v>5100</v>
      </c>
      <c r="F870">
        <v>9001</v>
      </c>
      <c r="G870" t="s">
        <v>20</v>
      </c>
      <c r="H870">
        <v>0</v>
      </c>
      <c r="I870">
        <v>0</v>
      </c>
      <c r="J870">
        <v>0</v>
      </c>
      <c r="K870">
        <v>285.27</v>
      </c>
      <c r="L870">
        <v>620.99</v>
      </c>
      <c r="M870">
        <v>0</v>
      </c>
      <c r="N870">
        <v>605</v>
      </c>
    </row>
    <row r="871" spans="1:16" hidden="1" x14ac:dyDescent="0.25">
      <c r="A871" s="1" t="s">
        <v>989</v>
      </c>
      <c r="B871">
        <v>1000</v>
      </c>
      <c r="C871">
        <v>5100</v>
      </c>
      <c r="D871" t="s">
        <v>917</v>
      </c>
      <c r="E871">
        <v>5100</v>
      </c>
      <c r="F871">
        <v>9001</v>
      </c>
      <c r="G871" t="s">
        <v>760</v>
      </c>
      <c r="H871">
        <v>15000</v>
      </c>
      <c r="I871" t="s">
        <v>30</v>
      </c>
      <c r="J871">
        <v>0</v>
      </c>
      <c r="K871">
        <v>0</v>
      </c>
      <c r="L871" s="2">
        <v>2972.06</v>
      </c>
      <c r="M871">
        <v>0</v>
      </c>
      <c r="N871" s="2">
        <v>2972.06</v>
      </c>
    </row>
    <row r="872" spans="1:16" x14ac:dyDescent="0.25">
      <c r="A872" s="1" t="s">
        <v>990</v>
      </c>
      <c r="B872">
        <v>4460</v>
      </c>
      <c r="C872">
        <v>5100</v>
      </c>
      <c r="D872" t="s">
        <v>917</v>
      </c>
      <c r="E872">
        <v>5100</v>
      </c>
      <c r="F872">
        <v>9001</v>
      </c>
      <c r="G872" t="s">
        <v>991</v>
      </c>
      <c r="H872" t="s">
        <v>992</v>
      </c>
      <c r="I872">
        <v>0</v>
      </c>
      <c r="J872">
        <v>0</v>
      </c>
      <c r="K872">
        <v>0</v>
      </c>
      <c r="L872" s="2">
        <v>3000</v>
      </c>
      <c r="M872">
        <v>0</v>
      </c>
      <c r="N872">
        <v>0</v>
      </c>
      <c r="P872" s="2"/>
    </row>
    <row r="873" spans="1:16" x14ac:dyDescent="0.25">
      <c r="A873" s="1" t="s">
        <v>993</v>
      </c>
      <c r="B873">
        <v>4450</v>
      </c>
      <c r="C873">
        <v>5100</v>
      </c>
      <c r="D873" t="s">
        <v>917</v>
      </c>
      <c r="E873">
        <v>5100</v>
      </c>
      <c r="F873">
        <v>9001</v>
      </c>
      <c r="G873" t="s">
        <v>16</v>
      </c>
      <c r="H873" t="s">
        <v>17</v>
      </c>
      <c r="I873">
        <v>0</v>
      </c>
      <c r="J873">
        <v>0</v>
      </c>
      <c r="K873">
        <v>0</v>
      </c>
      <c r="L873" s="2">
        <v>230000</v>
      </c>
      <c r="M873">
        <v>0</v>
      </c>
      <c r="N873" s="2">
        <v>1419.65</v>
      </c>
      <c r="O873" s="2"/>
      <c r="P873" s="2"/>
    </row>
    <row r="874" spans="1:16" x14ac:dyDescent="0.25">
      <c r="A874" s="1" t="s">
        <v>994</v>
      </c>
      <c r="B874">
        <v>4410</v>
      </c>
      <c r="C874">
        <v>5100</v>
      </c>
      <c r="D874" t="s">
        <v>917</v>
      </c>
      <c r="E874">
        <v>5100</v>
      </c>
      <c r="F874">
        <v>9001</v>
      </c>
      <c r="G874" t="s">
        <v>246</v>
      </c>
      <c r="H874" t="s">
        <v>247</v>
      </c>
      <c r="I874">
        <v>0</v>
      </c>
      <c r="J874">
        <v>0</v>
      </c>
      <c r="K874" s="2">
        <v>7824.75</v>
      </c>
      <c r="L874" s="2">
        <v>7824.75</v>
      </c>
      <c r="M874">
        <v>0</v>
      </c>
      <c r="N874" s="2">
        <v>7243.27</v>
      </c>
      <c r="O874" s="2">
        <f t="shared" ref="O874:O875" si="32">L874-M874-N874</f>
        <v>581.47999999999956</v>
      </c>
    </row>
    <row r="875" spans="1:16" x14ac:dyDescent="0.25">
      <c r="A875" s="1" t="s">
        <v>995</v>
      </c>
      <c r="B875">
        <v>4430</v>
      </c>
      <c r="C875">
        <v>5100</v>
      </c>
      <c r="D875" t="s">
        <v>917</v>
      </c>
      <c r="E875">
        <v>5100</v>
      </c>
      <c r="F875">
        <v>9001</v>
      </c>
      <c r="G875" t="s">
        <v>91</v>
      </c>
      <c r="H875" t="s">
        <v>92</v>
      </c>
      <c r="I875">
        <v>0</v>
      </c>
      <c r="J875">
        <v>0</v>
      </c>
      <c r="K875">
        <v>0</v>
      </c>
      <c r="L875" s="2">
        <v>29661.31</v>
      </c>
      <c r="M875">
        <v>0</v>
      </c>
      <c r="N875" s="2">
        <v>3608.41</v>
      </c>
      <c r="O875" s="2">
        <f t="shared" si="32"/>
        <v>26052.9</v>
      </c>
      <c r="P875" s="2"/>
    </row>
    <row r="876" spans="1:16" hidden="1" x14ac:dyDescent="0.25">
      <c r="A876" s="1" t="s">
        <v>996</v>
      </c>
      <c r="B876">
        <v>1000</v>
      </c>
      <c r="C876">
        <v>5100</v>
      </c>
      <c r="D876" t="s">
        <v>917</v>
      </c>
      <c r="E876">
        <v>5100</v>
      </c>
      <c r="F876">
        <v>9001</v>
      </c>
      <c r="G876" t="s">
        <v>997</v>
      </c>
      <c r="H876" t="s">
        <v>998</v>
      </c>
      <c r="I876">
        <v>0</v>
      </c>
      <c r="J876">
        <v>0</v>
      </c>
      <c r="K876">
        <v>0</v>
      </c>
      <c r="L876">
        <v>720</v>
      </c>
      <c r="M876">
        <v>0</v>
      </c>
      <c r="N876">
        <v>355.15</v>
      </c>
    </row>
    <row r="877" spans="1:16" x14ac:dyDescent="0.25">
      <c r="A877" s="1" t="s">
        <v>999</v>
      </c>
      <c r="B877">
        <v>4200</v>
      </c>
      <c r="C877">
        <v>5100</v>
      </c>
      <c r="D877" t="s">
        <v>917</v>
      </c>
      <c r="E877">
        <v>5100</v>
      </c>
      <c r="F877">
        <v>9001</v>
      </c>
      <c r="G877" t="s">
        <v>38</v>
      </c>
      <c r="H877" t="s">
        <v>39</v>
      </c>
      <c r="I877" t="s">
        <v>28</v>
      </c>
      <c r="J877">
        <v>0</v>
      </c>
      <c r="K877" s="2">
        <v>5634.41</v>
      </c>
      <c r="L877" s="2">
        <v>5634.41</v>
      </c>
      <c r="M877">
        <v>0</v>
      </c>
      <c r="N877">
        <v>0</v>
      </c>
      <c r="P877" s="2"/>
    </row>
    <row r="878" spans="1:16" x14ac:dyDescent="0.25">
      <c r="A878" s="1" t="s">
        <v>1000</v>
      </c>
      <c r="B878">
        <v>4200</v>
      </c>
      <c r="C878">
        <v>5100</v>
      </c>
      <c r="D878" t="s">
        <v>917</v>
      </c>
      <c r="E878">
        <v>5100</v>
      </c>
      <c r="F878">
        <v>9001</v>
      </c>
      <c r="G878" t="s">
        <v>38</v>
      </c>
      <c r="H878" t="s">
        <v>39</v>
      </c>
      <c r="I878" t="s">
        <v>30</v>
      </c>
      <c r="J878">
        <v>0</v>
      </c>
      <c r="K878" s="2">
        <v>16722.2</v>
      </c>
      <c r="L878" s="2">
        <v>15434.74</v>
      </c>
      <c r="M878">
        <v>0</v>
      </c>
      <c r="N878" s="2">
        <v>11103.83</v>
      </c>
      <c r="O878" s="2"/>
      <c r="P878" s="2"/>
    </row>
    <row r="879" spans="1:16" x14ac:dyDescent="0.25">
      <c r="A879" s="1" t="s">
        <v>1001</v>
      </c>
      <c r="B879">
        <v>4200</v>
      </c>
      <c r="C879">
        <v>5100</v>
      </c>
      <c r="D879" t="s">
        <v>917</v>
      </c>
      <c r="E879">
        <v>5100</v>
      </c>
      <c r="F879">
        <v>9001</v>
      </c>
      <c r="G879" t="s">
        <v>1002</v>
      </c>
      <c r="H879" t="s">
        <v>1003</v>
      </c>
      <c r="I879" t="s">
        <v>30</v>
      </c>
      <c r="J879">
        <v>0</v>
      </c>
      <c r="K879">
        <v>0</v>
      </c>
      <c r="L879" s="2">
        <v>11336.39</v>
      </c>
      <c r="M879" s="2">
        <v>-9255.74</v>
      </c>
      <c r="N879" s="2">
        <v>10551.5</v>
      </c>
      <c r="O879" s="2"/>
    </row>
    <row r="880" spans="1:16" hidden="1" x14ac:dyDescent="0.25">
      <c r="A880" s="1" t="s">
        <v>1004</v>
      </c>
      <c r="B880">
        <v>1000</v>
      </c>
      <c r="C880">
        <v>5100</v>
      </c>
      <c r="D880" t="s">
        <v>1005</v>
      </c>
      <c r="E880">
        <v>5200</v>
      </c>
      <c r="F880">
        <v>11</v>
      </c>
      <c r="G880" t="s">
        <v>1006</v>
      </c>
      <c r="H880">
        <v>13330</v>
      </c>
      <c r="I880">
        <v>0</v>
      </c>
      <c r="J880">
        <v>0</v>
      </c>
      <c r="K880" s="2">
        <v>12232.18</v>
      </c>
      <c r="L880" s="2">
        <v>13552.5</v>
      </c>
      <c r="M880">
        <v>0</v>
      </c>
      <c r="N880" s="2">
        <v>11260.06</v>
      </c>
      <c r="P880" s="2"/>
    </row>
    <row r="881" spans="1:16" hidden="1" x14ac:dyDescent="0.25">
      <c r="A881" s="1" t="s">
        <v>1007</v>
      </c>
      <c r="B881">
        <v>1000</v>
      </c>
      <c r="C881">
        <v>5100</v>
      </c>
      <c r="D881" t="s">
        <v>1005</v>
      </c>
      <c r="E881">
        <v>5200</v>
      </c>
      <c r="F881">
        <v>11</v>
      </c>
      <c r="G881" t="s">
        <v>720</v>
      </c>
      <c r="H881">
        <v>13360</v>
      </c>
      <c r="I881">
        <v>0</v>
      </c>
      <c r="J881">
        <v>0</v>
      </c>
      <c r="K881" s="2">
        <v>6193.09</v>
      </c>
      <c r="L881" s="2">
        <v>19838.89</v>
      </c>
      <c r="M881">
        <v>0</v>
      </c>
      <c r="N881" s="2">
        <v>19330.22</v>
      </c>
    </row>
    <row r="882" spans="1:16" x14ac:dyDescent="0.25">
      <c r="A882" s="1" t="s">
        <v>1008</v>
      </c>
      <c r="B882">
        <v>4430</v>
      </c>
      <c r="C882">
        <v>5100</v>
      </c>
      <c r="D882" t="s">
        <v>1005</v>
      </c>
      <c r="E882">
        <v>5200</v>
      </c>
      <c r="F882">
        <v>11</v>
      </c>
      <c r="G882" t="s">
        <v>35</v>
      </c>
      <c r="H882" t="s">
        <v>36</v>
      </c>
      <c r="I882">
        <v>0</v>
      </c>
      <c r="J882">
        <v>0</v>
      </c>
      <c r="K882" s="2">
        <v>20113.37</v>
      </c>
      <c r="L882" s="2">
        <v>130536.57</v>
      </c>
      <c r="M882">
        <v>0</v>
      </c>
      <c r="N882" s="2">
        <v>125811.8</v>
      </c>
      <c r="O882" s="2">
        <f>L882-M882-N882</f>
        <v>4724.7700000000041</v>
      </c>
      <c r="P882" s="2"/>
    </row>
    <row r="883" spans="1:16" x14ac:dyDescent="0.25">
      <c r="A883" s="1" t="s">
        <v>1009</v>
      </c>
      <c r="B883">
        <v>4200</v>
      </c>
      <c r="C883">
        <v>5100</v>
      </c>
      <c r="D883" t="s">
        <v>1005</v>
      </c>
      <c r="E883">
        <v>5200</v>
      </c>
      <c r="F883">
        <v>11</v>
      </c>
      <c r="G883" t="s">
        <v>44</v>
      </c>
      <c r="H883" t="s">
        <v>45</v>
      </c>
      <c r="I883" t="s">
        <v>30</v>
      </c>
      <c r="J883">
        <v>0</v>
      </c>
      <c r="K883">
        <v>0</v>
      </c>
      <c r="L883" s="2">
        <v>39719.47</v>
      </c>
      <c r="M883">
        <v>0</v>
      </c>
      <c r="N883">
        <v>0</v>
      </c>
      <c r="P883" s="2"/>
    </row>
    <row r="884" spans="1:16" x14ac:dyDescent="0.25">
      <c r="A884" s="1" t="s">
        <v>1010</v>
      </c>
      <c r="B884">
        <v>4200</v>
      </c>
      <c r="C884">
        <v>5100</v>
      </c>
      <c r="D884" t="s">
        <v>1005</v>
      </c>
      <c r="E884">
        <v>5200</v>
      </c>
      <c r="F884">
        <v>11</v>
      </c>
      <c r="G884" t="s">
        <v>53</v>
      </c>
      <c r="H884" t="s">
        <v>54</v>
      </c>
      <c r="I884" t="s">
        <v>30</v>
      </c>
      <c r="J884">
        <v>0</v>
      </c>
      <c r="K884">
        <v>0</v>
      </c>
      <c r="L884" s="2">
        <v>13262</v>
      </c>
      <c r="M884">
        <v>0</v>
      </c>
      <c r="N884">
        <v>144</v>
      </c>
      <c r="P884" s="2"/>
    </row>
    <row r="885" spans="1:16" hidden="1" x14ac:dyDescent="0.25">
      <c r="A885" s="1" t="s">
        <v>1011</v>
      </c>
      <c r="B885">
        <v>1000</v>
      </c>
      <c r="C885">
        <v>5100</v>
      </c>
      <c r="D885" t="s">
        <v>1005</v>
      </c>
      <c r="E885">
        <v>5200</v>
      </c>
      <c r="F885">
        <v>41</v>
      </c>
      <c r="G885" t="s">
        <v>20</v>
      </c>
      <c r="H885">
        <v>0</v>
      </c>
      <c r="I885">
        <v>0</v>
      </c>
      <c r="J885">
        <v>0</v>
      </c>
      <c r="K885" s="2">
        <v>51266.49</v>
      </c>
      <c r="L885" s="2">
        <v>52956.12</v>
      </c>
      <c r="M885">
        <v>0</v>
      </c>
      <c r="N885" s="2">
        <v>52410.99</v>
      </c>
    </row>
    <row r="886" spans="1:16" hidden="1" x14ac:dyDescent="0.25">
      <c r="A886" s="1" t="s">
        <v>1012</v>
      </c>
      <c r="B886">
        <v>1000</v>
      </c>
      <c r="C886">
        <v>5100</v>
      </c>
      <c r="D886" t="s">
        <v>1005</v>
      </c>
      <c r="E886">
        <v>5200</v>
      </c>
      <c r="F886">
        <v>41</v>
      </c>
      <c r="G886" t="s">
        <v>128</v>
      </c>
      <c r="H886">
        <v>13055</v>
      </c>
      <c r="I886">
        <v>0</v>
      </c>
      <c r="J886">
        <v>0</v>
      </c>
      <c r="K886" s="2">
        <v>1627.1</v>
      </c>
      <c r="L886">
        <v>0</v>
      </c>
      <c r="M886">
        <v>0</v>
      </c>
      <c r="N886">
        <v>0</v>
      </c>
    </row>
    <row r="887" spans="1:16" hidden="1" x14ac:dyDescent="0.25">
      <c r="A887" s="1" t="s">
        <v>1013</v>
      </c>
      <c r="B887">
        <v>1000</v>
      </c>
      <c r="C887">
        <v>5100</v>
      </c>
      <c r="D887" t="s">
        <v>1005</v>
      </c>
      <c r="E887">
        <v>5200</v>
      </c>
      <c r="F887">
        <v>41</v>
      </c>
      <c r="G887" t="s">
        <v>720</v>
      </c>
      <c r="H887">
        <v>13360</v>
      </c>
      <c r="I887">
        <v>0</v>
      </c>
      <c r="J887">
        <v>0</v>
      </c>
      <c r="K887">
        <v>609.04</v>
      </c>
      <c r="L887" s="2">
        <v>37031.089999999997</v>
      </c>
      <c r="M887">
        <v>0</v>
      </c>
      <c r="N887" s="2">
        <v>36184.720000000001</v>
      </c>
    </row>
    <row r="888" spans="1:16" x14ac:dyDescent="0.25">
      <c r="A888" s="1" t="s">
        <v>1014</v>
      </c>
      <c r="B888">
        <v>4450</v>
      </c>
      <c r="C888">
        <v>5100</v>
      </c>
      <c r="D888" t="s">
        <v>1005</v>
      </c>
      <c r="E888">
        <v>5200</v>
      </c>
      <c r="F888">
        <v>41</v>
      </c>
      <c r="G888" t="s">
        <v>85</v>
      </c>
      <c r="H888" t="s">
        <v>86</v>
      </c>
      <c r="I888">
        <v>0</v>
      </c>
      <c r="J888">
        <v>0</v>
      </c>
      <c r="K888">
        <v>0</v>
      </c>
      <c r="L888" s="2">
        <v>8000</v>
      </c>
      <c r="M888">
        <v>0</v>
      </c>
      <c r="N888">
        <v>0</v>
      </c>
      <c r="P888" s="2"/>
    </row>
    <row r="889" spans="1:16" x14ac:dyDescent="0.25">
      <c r="A889" s="1" t="s">
        <v>1015</v>
      </c>
      <c r="B889">
        <v>4420</v>
      </c>
      <c r="C889">
        <v>5100</v>
      </c>
      <c r="D889" t="s">
        <v>1005</v>
      </c>
      <c r="E889">
        <v>5200</v>
      </c>
      <c r="F889">
        <v>41</v>
      </c>
      <c r="G889" t="s">
        <v>889</v>
      </c>
      <c r="H889" t="s">
        <v>890</v>
      </c>
      <c r="I889">
        <v>0</v>
      </c>
      <c r="J889">
        <v>0</v>
      </c>
      <c r="K889" s="2">
        <v>1541</v>
      </c>
      <c r="L889" s="2">
        <v>1541</v>
      </c>
      <c r="M889">
        <v>0</v>
      </c>
      <c r="N889" s="2">
        <v>1168.51</v>
      </c>
      <c r="O889" s="2">
        <f>L889-M889-N889</f>
        <v>372.49</v>
      </c>
    </row>
    <row r="890" spans="1:16" x14ac:dyDescent="0.25">
      <c r="A890" s="1" t="s">
        <v>1016</v>
      </c>
      <c r="B890">
        <v>4410</v>
      </c>
      <c r="C890">
        <v>5100</v>
      </c>
      <c r="D890" t="s">
        <v>1005</v>
      </c>
      <c r="E890">
        <v>5200</v>
      </c>
      <c r="F890">
        <v>41</v>
      </c>
      <c r="G890" t="s">
        <v>110</v>
      </c>
      <c r="H890" t="s">
        <v>111</v>
      </c>
      <c r="I890">
        <v>0</v>
      </c>
      <c r="J890">
        <v>0</v>
      </c>
      <c r="K890">
        <v>0</v>
      </c>
      <c r="L890">
        <v>0</v>
      </c>
      <c r="M890">
        <v>0</v>
      </c>
      <c r="N890" s="2">
        <v>22684</v>
      </c>
      <c r="P890" s="2"/>
    </row>
    <row r="891" spans="1:16" x14ac:dyDescent="0.25">
      <c r="A891" s="1" t="s">
        <v>1017</v>
      </c>
      <c r="B891">
        <v>4430</v>
      </c>
      <c r="C891">
        <v>5100</v>
      </c>
      <c r="D891" t="s">
        <v>1005</v>
      </c>
      <c r="E891">
        <v>5200</v>
      </c>
      <c r="F891">
        <v>41</v>
      </c>
      <c r="G891" t="s">
        <v>35</v>
      </c>
      <c r="H891" t="s">
        <v>36</v>
      </c>
      <c r="I891">
        <v>0</v>
      </c>
      <c r="J891">
        <v>0</v>
      </c>
      <c r="K891" s="2">
        <v>44359.71</v>
      </c>
      <c r="L891" s="2">
        <v>94492.71</v>
      </c>
      <c r="M891">
        <v>0</v>
      </c>
      <c r="N891" s="2">
        <v>94492.71</v>
      </c>
      <c r="O891" s="2">
        <f>L891-M891-N891</f>
        <v>0</v>
      </c>
    </row>
    <row r="892" spans="1:16" hidden="1" x14ac:dyDescent="0.25">
      <c r="A892" s="1" t="s">
        <v>1018</v>
      </c>
      <c r="B892">
        <v>1000</v>
      </c>
      <c r="C892">
        <v>5100</v>
      </c>
      <c r="D892" t="s">
        <v>1005</v>
      </c>
      <c r="E892">
        <v>5200</v>
      </c>
      <c r="F892">
        <v>91</v>
      </c>
      <c r="G892" t="s">
        <v>720</v>
      </c>
      <c r="H892">
        <v>13360</v>
      </c>
      <c r="I892">
        <v>0</v>
      </c>
      <c r="J892">
        <v>0</v>
      </c>
      <c r="K892">
        <v>0</v>
      </c>
      <c r="L892" s="2">
        <v>1487.95</v>
      </c>
      <c r="M892">
        <v>0</v>
      </c>
      <c r="N892" s="2">
        <v>1209.04</v>
      </c>
    </row>
    <row r="893" spans="1:16" x14ac:dyDescent="0.25">
      <c r="A893" s="1" t="s">
        <v>1019</v>
      </c>
      <c r="B893">
        <v>4420</v>
      </c>
      <c r="C893">
        <v>5100</v>
      </c>
      <c r="D893" t="s">
        <v>1005</v>
      </c>
      <c r="E893">
        <v>5200</v>
      </c>
      <c r="F893">
        <v>91</v>
      </c>
      <c r="G893" t="s">
        <v>889</v>
      </c>
      <c r="H893" t="s">
        <v>890</v>
      </c>
      <c r="I893">
        <v>0</v>
      </c>
      <c r="J893">
        <v>0</v>
      </c>
      <c r="K893" s="2">
        <v>1541</v>
      </c>
      <c r="L893" s="2">
        <v>1541</v>
      </c>
      <c r="M893">
        <v>0</v>
      </c>
      <c r="N893" s="2">
        <v>1425.14</v>
      </c>
      <c r="O893" s="2">
        <f>L893-M893-N893</f>
        <v>115.8599999999999</v>
      </c>
    </row>
    <row r="894" spans="1:16" x14ac:dyDescent="0.25">
      <c r="A894" s="1" t="s">
        <v>1020</v>
      </c>
      <c r="B894">
        <v>4410</v>
      </c>
      <c r="C894">
        <v>5100</v>
      </c>
      <c r="D894" t="s">
        <v>1005</v>
      </c>
      <c r="E894">
        <v>5200</v>
      </c>
      <c r="F894">
        <v>91</v>
      </c>
      <c r="G894" t="s">
        <v>1021</v>
      </c>
      <c r="H894" t="s">
        <v>1022</v>
      </c>
      <c r="I894">
        <v>0</v>
      </c>
      <c r="J894">
        <v>0</v>
      </c>
      <c r="K894" s="2">
        <v>6592.67</v>
      </c>
      <c r="L894">
        <v>0</v>
      </c>
      <c r="M894">
        <v>0</v>
      </c>
      <c r="N894">
        <v>0</v>
      </c>
    </row>
    <row r="895" spans="1:16" x14ac:dyDescent="0.25">
      <c r="A895" s="1" t="s">
        <v>1023</v>
      </c>
      <c r="B895">
        <v>4420</v>
      </c>
      <c r="C895">
        <v>5100</v>
      </c>
      <c r="D895" t="s">
        <v>1005</v>
      </c>
      <c r="E895">
        <v>5200</v>
      </c>
      <c r="F895">
        <v>91</v>
      </c>
      <c r="G895" t="s">
        <v>1021</v>
      </c>
      <c r="H895" t="s">
        <v>1022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</row>
    <row r="896" spans="1:16" x14ac:dyDescent="0.25">
      <c r="A896" s="1" t="s">
        <v>1024</v>
      </c>
      <c r="B896">
        <v>4430</v>
      </c>
      <c r="C896">
        <v>5100</v>
      </c>
      <c r="D896" t="s">
        <v>1005</v>
      </c>
      <c r="E896">
        <v>5200</v>
      </c>
      <c r="F896">
        <v>91</v>
      </c>
      <c r="G896" t="s">
        <v>35</v>
      </c>
      <c r="H896" t="s">
        <v>36</v>
      </c>
      <c r="I896">
        <v>0</v>
      </c>
      <c r="J896">
        <v>0</v>
      </c>
      <c r="K896" s="2">
        <v>21001.71</v>
      </c>
      <c r="L896" s="2">
        <v>37406.230000000003</v>
      </c>
      <c r="M896">
        <v>0</v>
      </c>
      <c r="N896" s="2">
        <v>25100.54</v>
      </c>
      <c r="O896" s="2">
        <f>L896-M896-N896</f>
        <v>12305.690000000002</v>
      </c>
      <c r="P896" s="2"/>
    </row>
    <row r="897" spans="1:16" hidden="1" x14ac:dyDescent="0.25">
      <c r="A897" s="1" t="s">
        <v>1025</v>
      </c>
      <c r="B897">
        <v>1000</v>
      </c>
      <c r="C897">
        <v>5100</v>
      </c>
      <c r="D897" t="s">
        <v>1005</v>
      </c>
      <c r="E897">
        <v>5200</v>
      </c>
      <c r="F897">
        <v>101</v>
      </c>
      <c r="G897" t="s">
        <v>720</v>
      </c>
      <c r="H897">
        <v>13360</v>
      </c>
      <c r="I897">
        <v>0</v>
      </c>
      <c r="J897">
        <v>0</v>
      </c>
      <c r="K897">
        <v>46.32</v>
      </c>
      <c r="L897" s="2">
        <v>2048.7800000000002</v>
      </c>
      <c r="M897">
        <v>0</v>
      </c>
      <c r="N897" s="2">
        <v>1657.29</v>
      </c>
    </row>
    <row r="898" spans="1:16" x14ac:dyDescent="0.25">
      <c r="A898" s="1" t="s">
        <v>1026</v>
      </c>
      <c r="B898">
        <v>4420</v>
      </c>
      <c r="C898">
        <v>5100</v>
      </c>
      <c r="D898" t="s">
        <v>1005</v>
      </c>
      <c r="E898">
        <v>5200</v>
      </c>
      <c r="F898">
        <v>101</v>
      </c>
      <c r="G898" t="s">
        <v>889</v>
      </c>
      <c r="H898" t="s">
        <v>890</v>
      </c>
      <c r="I898">
        <v>0</v>
      </c>
      <c r="J898">
        <v>0</v>
      </c>
      <c r="K898" s="2">
        <v>1540.99</v>
      </c>
      <c r="L898" s="2">
        <v>1540.99</v>
      </c>
      <c r="M898">
        <v>0</v>
      </c>
      <c r="N898" s="2">
        <v>1540.98</v>
      </c>
      <c r="O898" s="2">
        <f>L898-M898-N898</f>
        <v>9.9999999999909051E-3</v>
      </c>
    </row>
    <row r="899" spans="1:16" x14ac:dyDescent="0.25">
      <c r="A899" s="1" t="s">
        <v>1027</v>
      </c>
      <c r="B899">
        <v>4410</v>
      </c>
      <c r="C899">
        <v>5100</v>
      </c>
      <c r="D899" t="s">
        <v>1005</v>
      </c>
      <c r="E899">
        <v>5200</v>
      </c>
      <c r="F899">
        <v>101</v>
      </c>
      <c r="G899" t="s">
        <v>1021</v>
      </c>
      <c r="H899" t="s">
        <v>1022</v>
      </c>
      <c r="I899">
        <v>0</v>
      </c>
      <c r="J899">
        <v>0</v>
      </c>
      <c r="K899" s="2">
        <v>6592.66</v>
      </c>
      <c r="L899">
        <v>0</v>
      </c>
      <c r="M899">
        <v>0</v>
      </c>
      <c r="N899">
        <v>0</v>
      </c>
    </row>
    <row r="900" spans="1:16" x14ac:dyDescent="0.25">
      <c r="A900" s="1" t="s">
        <v>1028</v>
      </c>
      <c r="B900">
        <v>4420</v>
      </c>
      <c r="C900">
        <v>5100</v>
      </c>
      <c r="D900" t="s">
        <v>1005</v>
      </c>
      <c r="E900">
        <v>5200</v>
      </c>
      <c r="F900">
        <v>101</v>
      </c>
      <c r="G900" t="s">
        <v>1021</v>
      </c>
      <c r="H900" t="s">
        <v>1022</v>
      </c>
      <c r="I900">
        <v>0</v>
      </c>
      <c r="J900">
        <v>0</v>
      </c>
      <c r="K900">
        <v>0</v>
      </c>
      <c r="L900" s="2">
        <v>19778</v>
      </c>
      <c r="M900">
        <v>0</v>
      </c>
      <c r="N900" s="2">
        <v>17594.36</v>
      </c>
      <c r="O900" s="2">
        <f>L900-M900-N900</f>
        <v>2183.6399999999994</v>
      </c>
      <c r="P900" s="2"/>
    </row>
    <row r="901" spans="1:16" x14ac:dyDescent="0.25">
      <c r="A901" s="1" t="s">
        <v>1029</v>
      </c>
      <c r="B901">
        <v>4410</v>
      </c>
      <c r="C901">
        <v>5100</v>
      </c>
      <c r="D901" t="s">
        <v>1005</v>
      </c>
      <c r="E901">
        <v>5200</v>
      </c>
      <c r="F901">
        <v>101</v>
      </c>
      <c r="G901" t="s">
        <v>110</v>
      </c>
      <c r="H901" t="s">
        <v>111</v>
      </c>
      <c r="I901">
        <v>0</v>
      </c>
      <c r="J901">
        <v>0</v>
      </c>
      <c r="K901">
        <v>0</v>
      </c>
      <c r="L901">
        <v>0</v>
      </c>
      <c r="M901">
        <v>0</v>
      </c>
      <c r="N901" s="2">
        <v>8645.6</v>
      </c>
      <c r="P901" s="2"/>
    </row>
    <row r="902" spans="1:16" x14ac:dyDescent="0.25">
      <c r="A902" s="1" t="s">
        <v>1030</v>
      </c>
      <c r="B902">
        <v>4430</v>
      </c>
      <c r="C902">
        <v>5100</v>
      </c>
      <c r="D902" t="s">
        <v>1005</v>
      </c>
      <c r="E902">
        <v>5200</v>
      </c>
      <c r="F902">
        <v>101</v>
      </c>
      <c r="G902" t="s">
        <v>35</v>
      </c>
      <c r="H902" t="s">
        <v>36</v>
      </c>
      <c r="I902">
        <v>0</v>
      </c>
      <c r="J902">
        <v>0</v>
      </c>
      <c r="K902" s="2">
        <v>22000</v>
      </c>
      <c r="L902" s="2">
        <v>52530.85</v>
      </c>
      <c r="M902">
        <v>0</v>
      </c>
      <c r="N902" s="2">
        <v>34428.19</v>
      </c>
      <c r="O902" s="2">
        <f>L902-M902-N902</f>
        <v>18102.659999999996</v>
      </c>
      <c r="P902" s="2"/>
    </row>
    <row r="903" spans="1:16" hidden="1" x14ac:dyDescent="0.25">
      <c r="A903" s="1" t="s">
        <v>1031</v>
      </c>
      <c r="B903">
        <v>1000</v>
      </c>
      <c r="C903">
        <v>5100</v>
      </c>
      <c r="D903" t="s">
        <v>1005</v>
      </c>
      <c r="E903">
        <v>5200</v>
      </c>
      <c r="F903">
        <v>111</v>
      </c>
      <c r="G903" t="s">
        <v>720</v>
      </c>
      <c r="H903">
        <v>13360</v>
      </c>
      <c r="I903">
        <v>0</v>
      </c>
      <c r="J903">
        <v>0</v>
      </c>
      <c r="K903">
        <v>0</v>
      </c>
      <c r="L903" s="2">
        <v>1662.17</v>
      </c>
      <c r="M903">
        <v>0</v>
      </c>
      <c r="N903" s="2">
        <v>1412.79</v>
      </c>
    </row>
    <row r="904" spans="1:16" x14ac:dyDescent="0.25">
      <c r="A904" s="1" t="s">
        <v>1032</v>
      </c>
      <c r="B904">
        <v>4420</v>
      </c>
      <c r="C904">
        <v>5100</v>
      </c>
      <c r="D904" t="s">
        <v>1005</v>
      </c>
      <c r="E904">
        <v>5200</v>
      </c>
      <c r="F904">
        <v>111</v>
      </c>
      <c r="G904" t="s">
        <v>889</v>
      </c>
      <c r="H904" t="s">
        <v>890</v>
      </c>
      <c r="I904">
        <v>0</v>
      </c>
      <c r="J904">
        <v>0</v>
      </c>
      <c r="K904" s="2">
        <v>1540.99</v>
      </c>
      <c r="L904" s="2">
        <v>1540.99</v>
      </c>
      <c r="M904">
        <v>0</v>
      </c>
      <c r="N904" s="2">
        <v>1541</v>
      </c>
      <c r="O904" s="2">
        <f>L904-M904-N904</f>
        <v>-9.9999999999909051E-3</v>
      </c>
    </row>
    <row r="905" spans="1:16" x14ac:dyDescent="0.25">
      <c r="A905" s="1" t="s">
        <v>1033</v>
      </c>
      <c r="B905">
        <v>4410</v>
      </c>
      <c r="C905">
        <v>5100</v>
      </c>
      <c r="D905" t="s">
        <v>1005</v>
      </c>
      <c r="E905">
        <v>5200</v>
      </c>
      <c r="F905">
        <v>111</v>
      </c>
      <c r="G905" t="s">
        <v>1021</v>
      </c>
      <c r="H905" t="s">
        <v>1022</v>
      </c>
      <c r="I905">
        <v>0</v>
      </c>
      <c r="J905">
        <v>0</v>
      </c>
      <c r="K905" s="2">
        <v>6592.67</v>
      </c>
      <c r="L905">
        <v>0</v>
      </c>
      <c r="M905">
        <v>0</v>
      </c>
      <c r="N905">
        <v>0</v>
      </c>
    </row>
    <row r="906" spans="1:16" x14ac:dyDescent="0.25">
      <c r="A906" s="1" t="s">
        <v>1034</v>
      </c>
      <c r="B906">
        <v>4420</v>
      </c>
      <c r="C906">
        <v>5100</v>
      </c>
      <c r="D906" t="s">
        <v>1005</v>
      </c>
      <c r="E906">
        <v>5200</v>
      </c>
      <c r="F906">
        <v>111</v>
      </c>
      <c r="G906" t="s">
        <v>1021</v>
      </c>
      <c r="H906" t="s">
        <v>1022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</row>
    <row r="907" spans="1:16" x14ac:dyDescent="0.25">
      <c r="A907" s="1" t="s">
        <v>1035</v>
      </c>
      <c r="B907">
        <v>4410</v>
      </c>
      <c r="C907">
        <v>5100</v>
      </c>
      <c r="D907" t="s">
        <v>1005</v>
      </c>
      <c r="E907">
        <v>5200</v>
      </c>
      <c r="F907">
        <v>111</v>
      </c>
      <c r="G907" t="s">
        <v>110</v>
      </c>
      <c r="H907" t="s">
        <v>111</v>
      </c>
      <c r="I907">
        <v>0</v>
      </c>
      <c r="J907">
        <v>0</v>
      </c>
      <c r="K907">
        <v>0</v>
      </c>
      <c r="L907">
        <v>0</v>
      </c>
      <c r="M907">
        <v>0</v>
      </c>
      <c r="N907" s="2">
        <v>2000</v>
      </c>
      <c r="P907" s="2"/>
    </row>
    <row r="908" spans="1:16" x14ac:dyDescent="0.25">
      <c r="A908" s="1" t="s">
        <v>1036</v>
      </c>
      <c r="B908">
        <v>4430</v>
      </c>
      <c r="C908">
        <v>5100</v>
      </c>
      <c r="D908" t="s">
        <v>1005</v>
      </c>
      <c r="E908">
        <v>5200</v>
      </c>
      <c r="F908">
        <v>111</v>
      </c>
      <c r="G908" t="s">
        <v>35</v>
      </c>
      <c r="H908" t="s">
        <v>36</v>
      </c>
      <c r="I908">
        <v>0</v>
      </c>
      <c r="J908">
        <v>0</v>
      </c>
      <c r="K908" s="2">
        <v>6363.34</v>
      </c>
      <c r="L908" s="2">
        <v>27003.34</v>
      </c>
      <c r="M908">
        <v>0</v>
      </c>
      <c r="N908" s="2">
        <v>24835.49</v>
      </c>
      <c r="O908" s="2">
        <f>L908-M908-N908</f>
        <v>2167.8499999999985</v>
      </c>
      <c r="P908" s="2"/>
    </row>
    <row r="909" spans="1:16" hidden="1" x14ac:dyDescent="0.25">
      <c r="A909" s="1" t="s">
        <v>1037</v>
      </c>
      <c r="B909">
        <v>1000</v>
      </c>
      <c r="C909">
        <v>5100</v>
      </c>
      <c r="D909" t="s">
        <v>1005</v>
      </c>
      <c r="E909">
        <v>5200</v>
      </c>
      <c r="F909">
        <v>9001</v>
      </c>
      <c r="G909" t="s">
        <v>20</v>
      </c>
      <c r="H909">
        <v>0</v>
      </c>
      <c r="I909">
        <v>0</v>
      </c>
      <c r="J909">
        <v>0</v>
      </c>
      <c r="K909">
        <v>416.06</v>
      </c>
      <c r="L909">
        <v>20.8</v>
      </c>
      <c r="M909">
        <v>0</v>
      </c>
      <c r="N909">
        <v>0</v>
      </c>
    </row>
    <row r="910" spans="1:16" hidden="1" x14ac:dyDescent="0.25">
      <c r="A910" s="1" t="s">
        <v>1038</v>
      </c>
      <c r="B910">
        <v>1000</v>
      </c>
      <c r="C910">
        <v>5100</v>
      </c>
      <c r="D910" t="s">
        <v>1005</v>
      </c>
      <c r="E910">
        <v>5200</v>
      </c>
      <c r="F910">
        <v>9001</v>
      </c>
      <c r="G910" t="s">
        <v>720</v>
      </c>
      <c r="H910">
        <v>13360</v>
      </c>
      <c r="I910">
        <v>0</v>
      </c>
      <c r="J910">
        <v>0</v>
      </c>
      <c r="K910">
        <v>0</v>
      </c>
      <c r="L910" s="2">
        <v>2086.9</v>
      </c>
      <c r="M910">
        <v>0</v>
      </c>
      <c r="N910" s="2">
        <v>2086.9</v>
      </c>
    </row>
    <row r="911" spans="1:16" x14ac:dyDescent="0.25">
      <c r="A911" s="1" t="s">
        <v>1039</v>
      </c>
      <c r="B911">
        <v>4430</v>
      </c>
      <c r="C911">
        <v>5100</v>
      </c>
      <c r="D911" t="s">
        <v>1005</v>
      </c>
      <c r="E911">
        <v>5200</v>
      </c>
      <c r="F911">
        <v>9001</v>
      </c>
      <c r="G911" t="s">
        <v>76</v>
      </c>
      <c r="H911" t="s">
        <v>77</v>
      </c>
      <c r="I911">
        <v>0</v>
      </c>
      <c r="J911">
        <v>0</v>
      </c>
      <c r="K911">
        <v>0</v>
      </c>
      <c r="L911" s="2">
        <v>90000</v>
      </c>
      <c r="M911">
        <v>0</v>
      </c>
      <c r="N911" s="2">
        <v>92760</v>
      </c>
      <c r="O911" s="2">
        <f t="shared" ref="O911:O913" si="33">L911-M911-N911</f>
        <v>-2760</v>
      </c>
      <c r="P911" s="2"/>
    </row>
    <row r="912" spans="1:16" x14ac:dyDescent="0.25">
      <c r="A912" s="1" t="s">
        <v>1040</v>
      </c>
      <c r="B912">
        <v>4430</v>
      </c>
      <c r="C912">
        <v>5100</v>
      </c>
      <c r="D912" t="s">
        <v>1005</v>
      </c>
      <c r="E912">
        <v>5200</v>
      </c>
      <c r="F912">
        <v>9001</v>
      </c>
      <c r="G912" t="s">
        <v>91</v>
      </c>
      <c r="H912" t="s">
        <v>92</v>
      </c>
      <c r="I912">
        <v>0</v>
      </c>
      <c r="J912">
        <v>0</v>
      </c>
      <c r="K912">
        <v>0</v>
      </c>
      <c r="L912" s="2">
        <v>54908.57</v>
      </c>
      <c r="M912">
        <v>0</v>
      </c>
      <c r="N912" s="2">
        <v>87257.02</v>
      </c>
      <c r="O912" s="2">
        <f t="shared" si="33"/>
        <v>-32348.450000000004</v>
      </c>
      <c r="P912" s="2"/>
    </row>
    <row r="913" spans="1:16" x14ac:dyDescent="0.25">
      <c r="A913" s="1" t="s">
        <v>1041</v>
      </c>
      <c r="B913">
        <v>4430</v>
      </c>
      <c r="C913">
        <v>5100</v>
      </c>
      <c r="D913" t="s">
        <v>1005</v>
      </c>
      <c r="E913">
        <v>5200</v>
      </c>
      <c r="F913">
        <v>9001</v>
      </c>
      <c r="G913" t="s">
        <v>61</v>
      </c>
      <c r="H913" t="s">
        <v>62</v>
      </c>
      <c r="I913">
        <v>0</v>
      </c>
      <c r="J913">
        <v>0</v>
      </c>
      <c r="K913">
        <v>0</v>
      </c>
      <c r="L913" s="2">
        <v>20000</v>
      </c>
      <c r="M913">
        <v>0</v>
      </c>
      <c r="N913" s="2">
        <v>19258.740000000002</v>
      </c>
      <c r="O913" s="2">
        <f t="shared" si="33"/>
        <v>741.2599999999984</v>
      </c>
    </row>
    <row r="914" spans="1:16" x14ac:dyDescent="0.25">
      <c r="A914" s="1" t="s">
        <v>1042</v>
      </c>
      <c r="B914">
        <v>4200</v>
      </c>
      <c r="C914">
        <v>5100</v>
      </c>
      <c r="D914" t="s">
        <v>1005</v>
      </c>
      <c r="E914">
        <v>5200</v>
      </c>
      <c r="F914">
        <v>9001</v>
      </c>
      <c r="G914" t="s">
        <v>1043</v>
      </c>
      <c r="H914" t="s">
        <v>1044</v>
      </c>
      <c r="I914" t="s">
        <v>30</v>
      </c>
      <c r="J914">
        <v>0</v>
      </c>
      <c r="K914">
        <v>0</v>
      </c>
      <c r="L914" s="2">
        <v>5000</v>
      </c>
      <c r="M914">
        <v>0</v>
      </c>
      <c r="N914">
        <v>0</v>
      </c>
      <c r="P914" s="2"/>
    </row>
    <row r="915" spans="1:16" x14ac:dyDescent="0.25">
      <c r="A915" s="1" t="s">
        <v>1045</v>
      </c>
      <c r="B915">
        <v>4200</v>
      </c>
      <c r="C915">
        <v>5100</v>
      </c>
      <c r="D915" t="s">
        <v>1046</v>
      </c>
      <c r="E915">
        <v>5290</v>
      </c>
      <c r="F915">
        <v>11</v>
      </c>
      <c r="G915" t="s">
        <v>44</v>
      </c>
      <c r="H915" t="s">
        <v>45</v>
      </c>
      <c r="I915" t="s">
        <v>30</v>
      </c>
      <c r="J915">
        <v>0</v>
      </c>
      <c r="K915">
        <v>0</v>
      </c>
      <c r="L915">
        <v>0</v>
      </c>
      <c r="M915">
        <v>0</v>
      </c>
      <c r="N915" s="2">
        <v>3611.25</v>
      </c>
      <c r="P915" s="2"/>
    </row>
    <row r="916" spans="1:16" x14ac:dyDescent="0.25">
      <c r="A916" s="1" t="s">
        <v>1047</v>
      </c>
      <c r="B916">
        <v>4450</v>
      </c>
      <c r="C916">
        <v>5100</v>
      </c>
      <c r="D916" t="s">
        <v>1046</v>
      </c>
      <c r="E916">
        <v>5290</v>
      </c>
      <c r="F916">
        <v>41</v>
      </c>
      <c r="G916" t="s">
        <v>85</v>
      </c>
      <c r="H916" t="s">
        <v>86</v>
      </c>
      <c r="I916">
        <v>0</v>
      </c>
      <c r="J916">
        <v>0</v>
      </c>
      <c r="K916">
        <v>0</v>
      </c>
      <c r="L916" s="2">
        <v>1000</v>
      </c>
      <c r="M916">
        <v>0</v>
      </c>
      <c r="N916">
        <v>0</v>
      </c>
      <c r="P916" s="2"/>
    </row>
    <row r="917" spans="1:16" hidden="1" x14ac:dyDescent="0.25">
      <c r="A917" s="1" t="s">
        <v>1048</v>
      </c>
      <c r="B917">
        <v>1000</v>
      </c>
      <c r="C917">
        <v>5100</v>
      </c>
      <c r="D917" t="s">
        <v>1049</v>
      </c>
      <c r="E917">
        <v>5300</v>
      </c>
      <c r="F917">
        <v>9001</v>
      </c>
      <c r="G917" t="s">
        <v>760</v>
      </c>
      <c r="H917">
        <v>15000</v>
      </c>
      <c r="I917" t="s">
        <v>30</v>
      </c>
      <c r="J917">
        <v>0</v>
      </c>
      <c r="K917">
        <v>0</v>
      </c>
      <c r="L917">
        <v>494.34</v>
      </c>
      <c r="M917">
        <v>0</v>
      </c>
      <c r="N917">
        <v>494.34</v>
      </c>
    </row>
    <row r="918" spans="1:16" hidden="1" x14ac:dyDescent="0.25">
      <c r="A918" s="1" t="s">
        <v>1050</v>
      </c>
      <c r="B918">
        <v>1000</v>
      </c>
      <c r="C918">
        <v>5100</v>
      </c>
      <c r="D918" t="s">
        <v>1051</v>
      </c>
      <c r="E918">
        <v>6410</v>
      </c>
      <c r="F918">
        <v>11</v>
      </c>
      <c r="G918" t="s">
        <v>20</v>
      </c>
      <c r="H918">
        <v>0</v>
      </c>
      <c r="I918">
        <v>0</v>
      </c>
      <c r="J918">
        <v>0</v>
      </c>
      <c r="K918">
        <v>0</v>
      </c>
      <c r="L918" s="2">
        <v>6799.8</v>
      </c>
      <c r="M918">
        <v>0</v>
      </c>
      <c r="N918">
        <v>0</v>
      </c>
      <c r="P918" s="2"/>
    </row>
    <row r="919" spans="1:16" x14ac:dyDescent="0.25">
      <c r="A919" s="1" t="s">
        <v>1052</v>
      </c>
      <c r="B919">
        <v>4430</v>
      </c>
      <c r="C919">
        <v>5100</v>
      </c>
      <c r="D919" t="s">
        <v>1051</v>
      </c>
      <c r="E919">
        <v>6410</v>
      </c>
      <c r="F919">
        <v>9001</v>
      </c>
      <c r="G919" t="s">
        <v>91</v>
      </c>
      <c r="H919" t="s">
        <v>92</v>
      </c>
      <c r="I919">
        <v>0</v>
      </c>
      <c r="J919">
        <v>0</v>
      </c>
      <c r="K919">
        <v>0</v>
      </c>
      <c r="L919" s="2">
        <v>13000</v>
      </c>
      <c r="M919">
        <v>0</v>
      </c>
      <c r="N919">
        <v>0</v>
      </c>
      <c r="O919" s="2">
        <f>L919-M919-N919</f>
        <v>13000</v>
      </c>
      <c r="P919" s="2"/>
    </row>
    <row r="920" spans="1:16" x14ac:dyDescent="0.25">
      <c r="A920" s="1" t="s">
        <v>1053</v>
      </c>
      <c r="B920">
        <v>4450</v>
      </c>
      <c r="C920">
        <v>5100</v>
      </c>
      <c r="D920" t="s">
        <v>1054</v>
      </c>
      <c r="E920">
        <v>6420</v>
      </c>
      <c r="F920">
        <v>41</v>
      </c>
      <c r="G920" t="s">
        <v>85</v>
      </c>
      <c r="H920" t="s">
        <v>86</v>
      </c>
      <c r="I920">
        <v>0</v>
      </c>
      <c r="J920">
        <v>0</v>
      </c>
      <c r="K920">
        <v>0</v>
      </c>
      <c r="L920" s="2">
        <v>3000</v>
      </c>
      <c r="M920">
        <v>0</v>
      </c>
      <c r="N920">
        <v>0</v>
      </c>
      <c r="P920" s="2"/>
    </row>
    <row r="921" spans="1:16" x14ac:dyDescent="0.25">
      <c r="A921" s="1" t="s">
        <v>1055</v>
      </c>
      <c r="B921">
        <v>4200</v>
      </c>
      <c r="C921">
        <v>5100</v>
      </c>
      <c r="D921" t="s">
        <v>1054</v>
      </c>
      <c r="E921">
        <v>6420</v>
      </c>
      <c r="F921">
        <v>41</v>
      </c>
      <c r="G921" t="s">
        <v>38</v>
      </c>
      <c r="H921" t="s">
        <v>39</v>
      </c>
      <c r="I921" t="s">
        <v>28</v>
      </c>
      <c r="J921">
        <v>0</v>
      </c>
      <c r="K921" s="2">
        <v>2512.4699999999998</v>
      </c>
      <c r="L921" s="2">
        <v>2512.4699999999998</v>
      </c>
      <c r="M921">
        <v>0</v>
      </c>
      <c r="N921">
        <v>0</v>
      </c>
      <c r="P921" s="2"/>
    </row>
    <row r="922" spans="1:16" x14ac:dyDescent="0.25">
      <c r="A922" s="1" t="s">
        <v>1056</v>
      </c>
      <c r="B922">
        <v>4200</v>
      </c>
      <c r="C922">
        <v>5100</v>
      </c>
      <c r="D922" t="s">
        <v>1054</v>
      </c>
      <c r="E922">
        <v>6420</v>
      </c>
      <c r="F922">
        <v>41</v>
      </c>
      <c r="G922" t="s">
        <v>38</v>
      </c>
      <c r="H922" t="s">
        <v>39</v>
      </c>
      <c r="I922" t="s">
        <v>30</v>
      </c>
      <c r="J922">
        <v>0</v>
      </c>
      <c r="K922" s="2">
        <v>3749.95</v>
      </c>
      <c r="L922">
        <v>0</v>
      </c>
      <c r="M922">
        <v>0</v>
      </c>
      <c r="N922">
        <v>0</v>
      </c>
    </row>
    <row r="923" spans="1:16" hidden="1" x14ac:dyDescent="0.25">
      <c r="A923" s="1" t="s">
        <v>1057</v>
      </c>
      <c r="B923">
        <v>1000</v>
      </c>
      <c r="C923">
        <v>5100</v>
      </c>
      <c r="D923" t="s">
        <v>1054</v>
      </c>
      <c r="E923">
        <v>6420</v>
      </c>
      <c r="F923">
        <v>91</v>
      </c>
      <c r="G923" t="s">
        <v>20</v>
      </c>
      <c r="H923">
        <v>0</v>
      </c>
      <c r="I923">
        <v>0</v>
      </c>
      <c r="J923">
        <v>0</v>
      </c>
      <c r="K923">
        <v>180.12</v>
      </c>
      <c r="L923" s="2">
        <v>1233.55</v>
      </c>
      <c r="M923">
        <v>-373.77</v>
      </c>
      <c r="N923" s="2">
        <v>1295.77</v>
      </c>
    </row>
    <row r="924" spans="1:16" hidden="1" x14ac:dyDescent="0.25">
      <c r="A924" s="1" t="s">
        <v>1058</v>
      </c>
      <c r="B924">
        <v>1000</v>
      </c>
      <c r="C924">
        <v>5100</v>
      </c>
      <c r="D924" t="s">
        <v>1054</v>
      </c>
      <c r="E924">
        <v>6420</v>
      </c>
      <c r="F924">
        <v>101</v>
      </c>
      <c r="G924" t="s">
        <v>20</v>
      </c>
      <c r="H924">
        <v>0</v>
      </c>
      <c r="I924">
        <v>0</v>
      </c>
      <c r="J924">
        <v>0</v>
      </c>
      <c r="K924">
        <v>145.77000000000001</v>
      </c>
      <c r="L924">
        <v>0</v>
      </c>
      <c r="M924">
        <v>0</v>
      </c>
      <c r="N924">
        <v>0</v>
      </c>
    </row>
    <row r="925" spans="1:16" x14ac:dyDescent="0.25">
      <c r="A925" s="1" t="s">
        <v>1059</v>
      </c>
      <c r="B925">
        <v>4450</v>
      </c>
      <c r="C925">
        <v>5100</v>
      </c>
      <c r="D925" t="s">
        <v>1054</v>
      </c>
      <c r="E925">
        <v>6420</v>
      </c>
      <c r="F925">
        <v>9001</v>
      </c>
      <c r="G925" t="s">
        <v>85</v>
      </c>
      <c r="H925" t="s">
        <v>86</v>
      </c>
      <c r="I925">
        <v>0</v>
      </c>
      <c r="J925">
        <v>0</v>
      </c>
      <c r="K925">
        <v>0</v>
      </c>
      <c r="L925" s="2">
        <v>75000</v>
      </c>
      <c r="M925">
        <v>0</v>
      </c>
      <c r="N925">
        <v>0</v>
      </c>
      <c r="P925" s="2"/>
    </row>
    <row r="926" spans="1:16" x14ac:dyDescent="0.25">
      <c r="A926" s="1" t="s">
        <v>1060</v>
      </c>
      <c r="B926">
        <v>4410</v>
      </c>
      <c r="C926">
        <v>5100</v>
      </c>
      <c r="D926" t="s">
        <v>1054</v>
      </c>
      <c r="E926">
        <v>6420</v>
      </c>
      <c r="F926">
        <v>9001</v>
      </c>
      <c r="G926" t="s">
        <v>246</v>
      </c>
      <c r="H926" t="s">
        <v>247</v>
      </c>
      <c r="I926">
        <v>0</v>
      </c>
      <c r="J926">
        <v>0</v>
      </c>
      <c r="K926" s="2">
        <v>1500</v>
      </c>
      <c r="L926" s="2">
        <v>1500</v>
      </c>
      <c r="M926">
        <v>0</v>
      </c>
      <c r="N926">
        <v>0</v>
      </c>
      <c r="O926" s="2">
        <f t="shared" ref="O926:O927" si="34">L926-M926-N926</f>
        <v>1500</v>
      </c>
      <c r="P926" s="2"/>
    </row>
    <row r="927" spans="1:16" x14ac:dyDescent="0.25">
      <c r="A927" s="1" t="s">
        <v>1061</v>
      </c>
      <c r="B927">
        <v>4430</v>
      </c>
      <c r="C927">
        <v>5100</v>
      </c>
      <c r="D927" t="s">
        <v>1062</v>
      </c>
      <c r="E927">
        <v>6430</v>
      </c>
      <c r="F927">
        <v>11</v>
      </c>
      <c r="G927" t="s">
        <v>35</v>
      </c>
      <c r="H927" t="s">
        <v>36</v>
      </c>
      <c r="I927">
        <v>0</v>
      </c>
      <c r="J927">
        <v>0</v>
      </c>
      <c r="K927" s="2">
        <v>3864.08</v>
      </c>
      <c r="L927" s="2">
        <v>31757.08</v>
      </c>
      <c r="M927">
        <v>0</v>
      </c>
      <c r="N927" s="2">
        <v>31757.08</v>
      </c>
      <c r="O927" s="2">
        <f t="shared" si="34"/>
        <v>0</v>
      </c>
    </row>
    <row r="928" spans="1:16" x14ac:dyDescent="0.25">
      <c r="A928" s="1" t="s">
        <v>1063</v>
      </c>
      <c r="B928">
        <v>4200</v>
      </c>
      <c r="C928">
        <v>5100</v>
      </c>
      <c r="D928" t="s">
        <v>1062</v>
      </c>
      <c r="E928">
        <v>6430</v>
      </c>
      <c r="F928">
        <v>11</v>
      </c>
      <c r="G928" t="s">
        <v>38</v>
      </c>
      <c r="H928" t="s">
        <v>39</v>
      </c>
      <c r="I928" t="s">
        <v>30</v>
      </c>
      <c r="J928">
        <v>0</v>
      </c>
      <c r="K928" s="2">
        <v>2967</v>
      </c>
      <c r="L928">
        <v>0</v>
      </c>
      <c r="M928">
        <v>0</v>
      </c>
      <c r="N928">
        <v>0</v>
      </c>
    </row>
    <row r="929" spans="1:16" x14ac:dyDescent="0.25">
      <c r="A929" s="1" t="s">
        <v>1064</v>
      </c>
      <c r="B929">
        <v>4200</v>
      </c>
      <c r="C929">
        <v>5100</v>
      </c>
      <c r="D929" t="s">
        <v>1062</v>
      </c>
      <c r="E929">
        <v>6430</v>
      </c>
      <c r="F929">
        <v>11</v>
      </c>
      <c r="G929" t="s">
        <v>180</v>
      </c>
      <c r="H929" t="s">
        <v>181</v>
      </c>
      <c r="I929" t="s">
        <v>28</v>
      </c>
      <c r="J929">
        <v>0</v>
      </c>
      <c r="K929" s="2">
        <v>1273</v>
      </c>
      <c r="L929" s="2">
        <v>1273</v>
      </c>
      <c r="M929">
        <v>0</v>
      </c>
      <c r="N929">
        <v>0</v>
      </c>
      <c r="P929" s="2"/>
    </row>
    <row r="930" spans="1:16" x14ac:dyDescent="0.25">
      <c r="A930" s="1" t="s">
        <v>1065</v>
      </c>
      <c r="B930">
        <v>4200</v>
      </c>
      <c r="C930">
        <v>5100</v>
      </c>
      <c r="D930" t="s">
        <v>1062</v>
      </c>
      <c r="E930">
        <v>6430</v>
      </c>
      <c r="F930">
        <v>11</v>
      </c>
      <c r="G930" t="s">
        <v>180</v>
      </c>
      <c r="H930" t="s">
        <v>181</v>
      </c>
      <c r="I930" t="s">
        <v>30</v>
      </c>
      <c r="J930">
        <v>0</v>
      </c>
      <c r="K930" s="2">
        <v>1900</v>
      </c>
      <c r="L930" s="2">
        <v>1551.71</v>
      </c>
      <c r="M930">
        <v>0</v>
      </c>
      <c r="N930">
        <v>0</v>
      </c>
      <c r="P930" s="2"/>
    </row>
    <row r="931" spans="1:16" x14ac:dyDescent="0.25">
      <c r="A931" s="1" t="s">
        <v>1066</v>
      </c>
      <c r="B931">
        <v>4200</v>
      </c>
      <c r="C931">
        <v>5100</v>
      </c>
      <c r="D931" t="s">
        <v>1062</v>
      </c>
      <c r="E931">
        <v>6430</v>
      </c>
      <c r="F931">
        <v>11</v>
      </c>
      <c r="G931" t="s">
        <v>44</v>
      </c>
      <c r="H931" t="s">
        <v>45</v>
      </c>
      <c r="I931" t="s">
        <v>28</v>
      </c>
      <c r="J931">
        <v>0</v>
      </c>
      <c r="K931">
        <v>153.37</v>
      </c>
      <c r="L931">
        <v>228.91</v>
      </c>
      <c r="M931">
        <v>0</v>
      </c>
      <c r="N931">
        <v>0</v>
      </c>
    </row>
    <row r="932" spans="1:16" x14ac:dyDescent="0.25">
      <c r="A932" s="1" t="s">
        <v>1067</v>
      </c>
      <c r="B932">
        <v>4200</v>
      </c>
      <c r="C932">
        <v>5100</v>
      </c>
      <c r="D932" t="s">
        <v>1062</v>
      </c>
      <c r="E932">
        <v>6430</v>
      </c>
      <c r="F932">
        <v>11</v>
      </c>
      <c r="G932" t="s">
        <v>44</v>
      </c>
      <c r="H932" t="s">
        <v>45</v>
      </c>
      <c r="I932" t="s">
        <v>30</v>
      </c>
      <c r="J932">
        <v>0</v>
      </c>
      <c r="K932" s="2">
        <v>3700</v>
      </c>
      <c r="L932" s="2">
        <v>22883.58</v>
      </c>
      <c r="M932" s="2">
        <v>-6749.68</v>
      </c>
      <c r="N932" s="2">
        <v>5166.5</v>
      </c>
      <c r="O932" s="2"/>
      <c r="P932" s="2"/>
    </row>
    <row r="933" spans="1:16" x14ac:dyDescent="0.25">
      <c r="A933" s="1" t="s">
        <v>1068</v>
      </c>
      <c r="B933">
        <v>4430</v>
      </c>
      <c r="C933">
        <v>5100</v>
      </c>
      <c r="D933" t="s">
        <v>1062</v>
      </c>
      <c r="E933">
        <v>6430</v>
      </c>
      <c r="F933">
        <v>11</v>
      </c>
      <c r="G933" t="s">
        <v>894</v>
      </c>
      <c r="H933" t="s">
        <v>895</v>
      </c>
      <c r="I933">
        <v>0</v>
      </c>
      <c r="J933">
        <v>0</v>
      </c>
      <c r="K933">
        <v>0</v>
      </c>
      <c r="L933" s="2">
        <v>25000</v>
      </c>
      <c r="M933">
        <v>0</v>
      </c>
      <c r="N933" s="2">
        <v>25000</v>
      </c>
      <c r="O933" s="2">
        <f>L933-M933-N933</f>
        <v>0</v>
      </c>
    </row>
    <row r="934" spans="1:16" x14ac:dyDescent="0.25">
      <c r="A934" s="1" t="s">
        <v>1069</v>
      </c>
      <c r="B934">
        <v>4450</v>
      </c>
      <c r="C934">
        <v>5100</v>
      </c>
      <c r="D934" t="s">
        <v>1062</v>
      </c>
      <c r="E934">
        <v>6430</v>
      </c>
      <c r="F934">
        <v>41</v>
      </c>
      <c r="G934" t="s">
        <v>85</v>
      </c>
      <c r="H934" t="s">
        <v>86</v>
      </c>
      <c r="I934">
        <v>0</v>
      </c>
      <c r="J934">
        <v>0</v>
      </c>
      <c r="K934">
        <v>0</v>
      </c>
      <c r="L934" s="2">
        <v>30000</v>
      </c>
      <c r="M934">
        <v>0</v>
      </c>
      <c r="N934">
        <v>0</v>
      </c>
      <c r="P934" s="2"/>
    </row>
    <row r="935" spans="1:16" x14ac:dyDescent="0.25">
      <c r="A935" s="1" t="s">
        <v>1070</v>
      </c>
      <c r="B935">
        <v>4410</v>
      </c>
      <c r="C935">
        <v>5100</v>
      </c>
      <c r="D935" t="s">
        <v>1062</v>
      </c>
      <c r="E935">
        <v>6430</v>
      </c>
      <c r="F935">
        <v>41</v>
      </c>
      <c r="G935" t="s">
        <v>110</v>
      </c>
      <c r="H935" t="s">
        <v>111</v>
      </c>
      <c r="I935">
        <v>0</v>
      </c>
      <c r="J935">
        <v>0</v>
      </c>
      <c r="K935" s="2">
        <v>9890</v>
      </c>
      <c r="L935" s="2">
        <v>19319.080000000002</v>
      </c>
      <c r="M935">
        <v>0</v>
      </c>
      <c r="N935">
        <v>0</v>
      </c>
      <c r="O935" s="2">
        <f t="shared" ref="O935:O936" si="35">L935-M935-N935</f>
        <v>19319.080000000002</v>
      </c>
      <c r="P935" s="2"/>
    </row>
    <row r="936" spans="1:16" x14ac:dyDescent="0.25">
      <c r="A936" s="1" t="s">
        <v>1071</v>
      </c>
      <c r="B936">
        <v>4430</v>
      </c>
      <c r="C936">
        <v>5100</v>
      </c>
      <c r="D936" t="s">
        <v>1062</v>
      </c>
      <c r="E936">
        <v>6430</v>
      </c>
      <c r="F936">
        <v>41</v>
      </c>
      <c r="G936" t="s">
        <v>35</v>
      </c>
      <c r="H936" t="s">
        <v>36</v>
      </c>
      <c r="I936">
        <v>0</v>
      </c>
      <c r="J936">
        <v>0</v>
      </c>
      <c r="K936" s="2">
        <v>6537.08</v>
      </c>
      <c r="L936" s="2">
        <v>57389.55</v>
      </c>
      <c r="M936">
        <v>0</v>
      </c>
      <c r="N936" s="2">
        <v>32907.39</v>
      </c>
      <c r="O936" s="2">
        <f t="shared" si="35"/>
        <v>24482.160000000003</v>
      </c>
      <c r="P936" s="2"/>
    </row>
    <row r="937" spans="1:16" x14ac:dyDescent="0.25">
      <c r="A937" s="1" t="s">
        <v>1072</v>
      </c>
      <c r="B937">
        <v>4200</v>
      </c>
      <c r="C937">
        <v>5100</v>
      </c>
      <c r="D937" t="s">
        <v>1062</v>
      </c>
      <c r="E937">
        <v>6430</v>
      </c>
      <c r="F937">
        <v>41</v>
      </c>
      <c r="G937" t="s">
        <v>38</v>
      </c>
      <c r="H937" t="s">
        <v>39</v>
      </c>
      <c r="I937" t="s">
        <v>28</v>
      </c>
      <c r="J937">
        <v>0</v>
      </c>
      <c r="K937">
        <v>558.11</v>
      </c>
      <c r="L937">
        <v>558.11</v>
      </c>
      <c r="M937">
        <v>0</v>
      </c>
      <c r="N937">
        <v>0</v>
      </c>
    </row>
    <row r="938" spans="1:16" x14ac:dyDescent="0.25">
      <c r="A938" s="1" t="s">
        <v>1073</v>
      </c>
      <c r="B938">
        <v>4200</v>
      </c>
      <c r="C938">
        <v>5100</v>
      </c>
      <c r="D938" t="s">
        <v>1062</v>
      </c>
      <c r="E938">
        <v>6430</v>
      </c>
      <c r="F938">
        <v>41</v>
      </c>
      <c r="G938" t="s">
        <v>38</v>
      </c>
      <c r="H938" t="s">
        <v>39</v>
      </c>
      <c r="I938" t="s">
        <v>30</v>
      </c>
      <c r="J938">
        <v>0</v>
      </c>
      <c r="K938" s="2">
        <v>3800</v>
      </c>
      <c r="L938">
        <v>0</v>
      </c>
      <c r="M938" s="2">
        <v>-6749.68</v>
      </c>
      <c r="N938" s="2">
        <v>8266.4</v>
      </c>
      <c r="O938" s="2"/>
      <c r="P938" s="2"/>
    </row>
    <row r="939" spans="1:16" x14ac:dyDescent="0.25">
      <c r="A939" s="1" t="s">
        <v>1074</v>
      </c>
      <c r="B939">
        <v>4430</v>
      </c>
      <c r="C939">
        <v>5100</v>
      </c>
      <c r="D939" t="s">
        <v>1062</v>
      </c>
      <c r="E939">
        <v>6430</v>
      </c>
      <c r="F939">
        <v>41</v>
      </c>
      <c r="G939" t="s">
        <v>894</v>
      </c>
      <c r="H939" t="s">
        <v>895</v>
      </c>
      <c r="I939">
        <v>0</v>
      </c>
      <c r="J939">
        <v>0</v>
      </c>
      <c r="K939">
        <v>0</v>
      </c>
      <c r="L939" s="2">
        <v>105236</v>
      </c>
      <c r="M939">
        <v>0</v>
      </c>
      <c r="N939" s="2">
        <v>105236</v>
      </c>
      <c r="O939" s="2">
        <f t="shared" ref="O939:O940" si="36">L939-M939-N939</f>
        <v>0</v>
      </c>
    </row>
    <row r="940" spans="1:16" x14ac:dyDescent="0.25">
      <c r="A940" s="1" t="s">
        <v>1075</v>
      </c>
      <c r="B940">
        <v>4430</v>
      </c>
      <c r="C940">
        <v>5100</v>
      </c>
      <c r="D940" t="s">
        <v>1062</v>
      </c>
      <c r="E940">
        <v>6430</v>
      </c>
      <c r="F940">
        <v>91</v>
      </c>
      <c r="G940" t="s">
        <v>35</v>
      </c>
      <c r="H940" t="s">
        <v>36</v>
      </c>
      <c r="I940">
        <v>0</v>
      </c>
      <c r="J940">
        <v>0</v>
      </c>
      <c r="K940">
        <v>660.08</v>
      </c>
      <c r="L940" s="2">
        <v>19901.02</v>
      </c>
      <c r="M940">
        <v>0</v>
      </c>
      <c r="N940" s="2">
        <v>19901.02</v>
      </c>
      <c r="O940" s="2">
        <f t="shared" si="36"/>
        <v>0</v>
      </c>
    </row>
    <row r="941" spans="1:16" x14ac:dyDescent="0.25">
      <c r="A941" s="1" t="s">
        <v>1076</v>
      </c>
      <c r="B941">
        <v>4200</v>
      </c>
      <c r="C941">
        <v>5100</v>
      </c>
      <c r="D941" t="s">
        <v>1062</v>
      </c>
      <c r="E941">
        <v>6430</v>
      </c>
      <c r="F941">
        <v>91</v>
      </c>
      <c r="G941" t="s">
        <v>38</v>
      </c>
      <c r="H941" t="s">
        <v>39</v>
      </c>
      <c r="I941" t="s">
        <v>28</v>
      </c>
      <c r="J941">
        <v>0</v>
      </c>
      <c r="K941" s="2">
        <v>1220.74</v>
      </c>
      <c r="L941" s="2">
        <v>1220.74</v>
      </c>
      <c r="M941">
        <v>0</v>
      </c>
      <c r="N941">
        <v>0</v>
      </c>
      <c r="P941" s="2"/>
    </row>
    <row r="942" spans="1:16" x14ac:dyDescent="0.25">
      <c r="A942" s="1" t="s">
        <v>1077</v>
      </c>
      <c r="B942">
        <v>4200</v>
      </c>
      <c r="C942">
        <v>5100</v>
      </c>
      <c r="D942" t="s">
        <v>1062</v>
      </c>
      <c r="E942">
        <v>6430</v>
      </c>
      <c r="F942">
        <v>91</v>
      </c>
      <c r="G942" t="s">
        <v>38</v>
      </c>
      <c r="H942" t="s">
        <v>39</v>
      </c>
      <c r="I942" t="s">
        <v>30</v>
      </c>
      <c r="J942">
        <v>0</v>
      </c>
      <c r="K942" s="2">
        <v>3800</v>
      </c>
      <c r="L942">
        <v>2.58</v>
      </c>
      <c r="M942" s="2">
        <v>-6749.68</v>
      </c>
      <c r="N942" s="2">
        <v>5166.5</v>
      </c>
      <c r="O942" s="2"/>
      <c r="P942" s="2"/>
    </row>
    <row r="943" spans="1:16" x14ac:dyDescent="0.25">
      <c r="A943" s="1" t="s">
        <v>1078</v>
      </c>
      <c r="B943">
        <v>4200</v>
      </c>
      <c r="C943">
        <v>5100</v>
      </c>
      <c r="D943" t="s">
        <v>1062</v>
      </c>
      <c r="E943">
        <v>6430</v>
      </c>
      <c r="F943">
        <v>91</v>
      </c>
      <c r="G943" t="s">
        <v>38</v>
      </c>
      <c r="H943" t="s">
        <v>39</v>
      </c>
      <c r="I943" t="s">
        <v>961</v>
      </c>
      <c r="J943">
        <v>0</v>
      </c>
      <c r="K943">
        <v>0</v>
      </c>
      <c r="L943" s="2">
        <v>9000</v>
      </c>
      <c r="M943">
        <v>0</v>
      </c>
      <c r="N943">
        <v>0</v>
      </c>
      <c r="P943" s="2"/>
    </row>
    <row r="944" spans="1:16" x14ac:dyDescent="0.25">
      <c r="A944" s="1" t="s">
        <v>1079</v>
      </c>
      <c r="B944">
        <v>4430</v>
      </c>
      <c r="C944">
        <v>5100</v>
      </c>
      <c r="D944" t="s">
        <v>1062</v>
      </c>
      <c r="E944">
        <v>6430</v>
      </c>
      <c r="F944">
        <v>91</v>
      </c>
      <c r="G944" t="s">
        <v>894</v>
      </c>
      <c r="H944" t="s">
        <v>895</v>
      </c>
      <c r="I944">
        <v>0</v>
      </c>
      <c r="J944">
        <v>0</v>
      </c>
      <c r="K944">
        <v>0</v>
      </c>
      <c r="L944" s="2">
        <v>13000</v>
      </c>
      <c r="M944">
        <v>0</v>
      </c>
      <c r="N944" s="2">
        <v>13000</v>
      </c>
      <c r="O944" s="2">
        <f t="shared" ref="O944:O945" si="37">L944-M944-N944</f>
        <v>0</v>
      </c>
    </row>
    <row r="945" spans="1:16" x14ac:dyDescent="0.25">
      <c r="A945" s="1" t="s">
        <v>1080</v>
      </c>
      <c r="B945">
        <v>4430</v>
      </c>
      <c r="C945">
        <v>5100</v>
      </c>
      <c r="D945" t="s">
        <v>1062</v>
      </c>
      <c r="E945">
        <v>6430</v>
      </c>
      <c r="F945">
        <v>101</v>
      </c>
      <c r="G945" t="s">
        <v>35</v>
      </c>
      <c r="H945" t="s">
        <v>36</v>
      </c>
      <c r="I945">
        <v>0</v>
      </c>
      <c r="J945">
        <v>0</v>
      </c>
      <c r="K945" s="2">
        <v>1135.08</v>
      </c>
      <c r="L945" s="2">
        <v>19901.02</v>
      </c>
      <c r="M945">
        <v>0</v>
      </c>
      <c r="N945" s="2">
        <v>19901.02</v>
      </c>
      <c r="O945" s="2">
        <f t="shared" si="37"/>
        <v>0</v>
      </c>
    </row>
    <row r="946" spans="1:16" x14ac:dyDescent="0.25">
      <c r="A946" s="1" t="s">
        <v>1081</v>
      </c>
      <c r="B946">
        <v>4200</v>
      </c>
      <c r="C946">
        <v>5100</v>
      </c>
      <c r="D946" t="s">
        <v>1062</v>
      </c>
      <c r="E946">
        <v>6430</v>
      </c>
      <c r="F946">
        <v>101</v>
      </c>
      <c r="G946" t="s">
        <v>38</v>
      </c>
      <c r="H946" t="s">
        <v>39</v>
      </c>
      <c r="I946" t="s">
        <v>28</v>
      </c>
      <c r="J946">
        <v>0</v>
      </c>
      <c r="K946" s="2">
        <v>1883.37</v>
      </c>
      <c r="L946" s="2">
        <v>1883.37</v>
      </c>
      <c r="M946">
        <v>0</v>
      </c>
      <c r="N946">
        <v>0</v>
      </c>
      <c r="P946" s="2"/>
    </row>
    <row r="947" spans="1:16" x14ac:dyDescent="0.25">
      <c r="A947" s="1" t="s">
        <v>1082</v>
      </c>
      <c r="B947">
        <v>4200</v>
      </c>
      <c r="C947">
        <v>5100</v>
      </c>
      <c r="D947" t="s">
        <v>1062</v>
      </c>
      <c r="E947">
        <v>6430</v>
      </c>
      <c r="F947">
        <v>101</v>
      </c>
      <c r="G947" t="s">
        <v>38</v>
      </c>
      <c r="H947" t="s">
        <v>39</v>
      </c>
      <c r="I947" t="s">
        <v>30</v>
      </c>
      <c r="J947">
        <v>0</v>
      </c>
      <c r="K947" s="2">
        <v>3800</v>
      </c>
      <c r="L947">
        <v>0.95</v>
      </c>
      <c r="M947" s="2">
        <v>-6749.68</v>
      </c>
      <c r="N947" s="2">
        <v>5166.5</v>
      </c>
      <c r="O947" s="2"/>
      <c r="P947" s="2"/>
    </row>
    <row r="948" spans="1:16" x14ac:dyDescent="0.25">
      <c r="A948" s="1" t="s">
        <v>1083</v>
      </c>
      <c r="B948">
        <v>4430</v>
      </c>
      <c r="C948">
        <v>5100</v>
      </c>
      <c r="D948" t="s">
        <v>1062</v>
      </c>
      <c r="E948">
        <v>6430</v>
      </c>
      <c r="F948">
        <v>101</v>
      </c>
      <c r="G948" t="s">
        <v>894</v>
      </c>
      <c r="H948" t="s">
        <v>895</v>
      </c>
      <c r="I948">
        <v>0</v>
      </c>
      <c r="J948">
        <v>0</v>
      </c>
      <c r="K948">
        <v>0</v>
      </c>
      <c r="L948" s="2">
        <v>13000</v>
      </c>
      <c r="M948">
        <v>0</v>
      </c>
      <c r="N948" s="2">
        <v>13000</v>
      </c>
      <c r="O948" s="2">
        <f t="shared" ref="O948:O949" si="38">L948-M948-N948</f>
        <v>0</v>
      </c>
    </row>
    <row r="949" spans="1:16" x14ac:dyDescent="0.25">
      <c r="A949" s="1" t="s">
        <v>1084</v>
      </c>
      <c r="B949">
        <v>4430</v>
      </c>
      <c r="C949">
        <v>5100</v>
      </c>
      <c r="D949" t="s">
        <v>1062</v>
      </c>
      <c r="E949">
        <v>6430</v>
      </c>
      <c r="F949">
        <v>111</v>
      </c>
      <c r="G949" t="s">
        <v>35</v>
      </c>
      <c r="H949" t="s">
        <v>36</v>
      </c>
      <c r="I949">
        <v>0</v>
      </c>
      <c r="J949">
        <v>0</v>
      </c>
      <c r="K949" s="2">
        <v>3718.1</v>
      </c>
      <c r="L949" s="2">
        <v>19900.87</v>
      </c>
      <c r="M949">
        <v>0</v>
      </c>
      <c r="N949" s="2">
        <v>19900.87</v>
      </c>
      <c r="O949" s="2">
        <f t="shared" si="38"/>
        <v>0</v>
      </c>
    </row>
    <row r="950" spans="1:16" x14ac:dyDescent="0.25">
      <c r="A950" s="1" t="s">
        <v>1085</v>
      </c>
      <c r="B950">
        <v>4200</v>
      </c>
      <c r="C950">
        <v>5100</v>
      </c>
      <c r="D950" t="s">
        <v>1062</v>
      </c>
      <c r="E950">
        <v>6430</v>
      </c>
      <c r="F950">
        <v>111</v>
      </c>
      <c r="G950" t="s">
        <v>38</v>
      </c>
      <c r="H950" t="s">
        <v>39</v>
      </c>
      <c r="I950" t="s">
        <v>28</v>
      </c>
      <c r="J950">
        <v>0</v>
      </c>
      <c r="K950" s="2">
        <v>1883.37</v>
      </c>
      <c r="L950" s="2">
        <v>1883.37</v>
      </c>
      <c r="M950">
        <v>0</v>
      </c>
      <c r="N950">
        <v>0</v>
      </c>
      <c r="P950" s="2"/>
    </row>
    <row r="951" spans="1:16" x14ac:dyDescent="0.25">
      <c r="A951" s="1" t="s">
        <v>1086</v>
      </c>
      <c r="B951">
        <v>4200</v>
      </c>
      <c r="C951">
        <v>5100</v>
      </c>
      <c r="D951" t="s">
        <v>1062</v>
      </c>
      <c r="E951">
        <v>6430</v>
      </c>
      <c r="F951">
        <v>111</v>
      </c>
      <c r="G951" t="s">
        <v>38</v>
      </c>
      <c r="H951" t="s">
        <v>39</v>
      </c>
      <c r="I951" t="s">
        <v>30</v>
      </c>
      <c r="J951">
        <v>0</v>
      </c>
      <c r="K951" s="2">
        <v>3800</v>
      </c>
      <c r="L951" s="2">
        <v>1971.41</v>
      </c>
      <c r="M951" s="2">
        <v>-6749.68</v>
      </c>
      <c r="N951" s="2">
        <v>5166.5</v>
      </c>
      <c r="O951" s="2"/>
      <c r="P951" s="2"/>
    </row>
    <row r="952" spans="1:16" x14ac:dyDescent="0.25">
      <c r="A952" s="1" t="s">
        <v>1087</v>
      </c>
      <c r="B952">
        <v>4200</v>
      </c>
      <c r="C952">
        <v>5100</v>
      </c>
      <c r="D952" t="s">
        <v>1062</v>
      </c>
      <c r="E952">
        <v>6430</v>
      </c>
      <c r="F952">
        <v>111</v>
      </c>
      <c r="G952" t="s">
        <v>38</v>
      </c>
      <c r="H952" t="s">
        <v>39</v>
      </c>
      <c r="I952" t="s">
        <v>961</v>
      </c>
      <c r="J952">
        <v>0</v>
      </c>
      <c r="K952">
        <v>0</v>
      </c>
      <c r="L952" s="2">
        <v>17500</v>
      </c>
      <c r="M952">
        <v>0</v>
      </c>
      <c r="N952" s="2">
        <v>11597.12</v>
      </c>
      <c r="P952" s="2"/>
    </row>
    <row r="953" spans="1:16" x14ac:dyDescent="0.25">
      <c r="A953" s="1" t="s">
        <v>1088</v>
      </c>
      <c r="B953">
        <v>4430</v>
      </c>
      <c r="C953">
        <v>5100</v>
      </c>
      <c r="D953" t="s">
        <v>1062</v>
      </c>
      <c r="E953">
        <v>6430</v>
      </c>
      <c r="F953">
        <v>111</v>
      </c>
      <c r="G953" t="s">
        <v>894</v>
      </c>
      <c r="H953" t="s">
        <v>895</v>
      </c>
      <c r="I953">
        <v>0</v>
      </c>
      <c r="J953">
        <v>0</v>
      </c>
      <c r="K953">
        <v>0</v>
      </c>
      <c r="L953" s="2">
        <v>10103</v>
      </c>
      <c r="M953">
        <v>0</v>
      </c>
      <c r="N953" s="2">
        <v>10103</v>
      </c>
      <c r="O953" s="2">
        <f>L953-M953-N953</f>
        <v>0</v>
      </c>
    </row>
    <row r="954" spans="1:16" x14ac:dyDescent="0.25">
      <c r="A954" s="1" t="s">
        <v>1089</v>
      </c>
      <c r="B954">
        <v>4450</v>
      </c>
      <c r="C954">
        <v>5100</v>
      </c>
      <c r="D954" t="s">
        <v>1062</v>
      </c>
      <c r="E954">
        <v>6430</v>
      </c>
      <c r="F954">
        <v>9001</v>
      </c>
      <c r="G954" t="s">
        <v>85</v>
      </c>
      <c r="H954" t="s">
        <v>86</v>
      </c>
      <c r="I954">
        <v>0</v>
      </c>
      <c r="J954">
        <v>0</v>
      </c>
      <c r="K954">
        <v>0</v>
      </c>
      <c r="L954" s="2">
        <v>224000</v>
      </c>
      <c r="M954">
        <v>0</v>
      </c>
      <c r="N954">
        <v>0</v>
      </c>
      <c r="P954" s="2"/>
    </row>
    <row r="955" spans="1:16" x14ac:dyDescent="0.25">
      <c r="A955" s="1" t="s">
        <v>1090</v>
      </c>
      <c r="B955">
        <v>4420</v>
      </c>
      <c r="C955">
        <v>5100</v>
      </c>
      <c r="D955" t="s">
        <v>1062</v>
      </c>
      <c r="E955">
        <v>6430</v>
      </c>
      <c r="F955">
        <v>9001</v>
      </c>
      <c r="G955" t="s">
        <v>726</v>
      </c>
      <c r="H955" t="s">
        <v>727</v>
      </c>
      <c r="I955">
        <v>0</v>
      </c>
      <c r="J955">
        <v>0</v>
      </c>
      <c r="K955" s="2">
        <v>14940</v>
      </c>
      <c r="L955" s="2">
        <v>14940</v>
      </c>
      <c r="M955">
        <v>0</v>
      </c>
      <c r="N955">
        <v>0</v>
      </c>
      <c r="O955" s="2">
        <f t="shared" ref="O955:O956" si="39">L955-M955-N955</f>
        <v>14940</v>
      </c>
      <c r="P955" s="2"/>
    </row>
    <row r="956" spans="1:16" x14ac:dyDescent="0.25">
      <c r="A956" s="1" t="s">
        <v>1091</v>
      </c>
      <c r="B956">
        <v>4430</v>
      </c>
      <c r="C956">
        <v>5100</v>
      </c>
      <c r="D956" t="s">
        <v>1062</v>
      </c>
      <c r="E956">
        <v>6430</v>
      </c>
      <c r="F956">
        <v>9001</v>
      </c>
      <c r="G956" t="s">
        <v>894</v>
      </c>
      <c r="H956" t="s">
        <v>895</v>
      </c>
      <c r="I956">
        <v>0</v>
      </c>
      <c r="J956">
        <v>0</v>
      </c>
      <c r="K956">
        <v>0</v>
      </c>
      <c r="L956" s="2">
        <v>2834.75</v>
      </c>
      <c r="M956">
        <v>0</v>
      </c>
      <c r="N956">
        <v>0</v>
      </c>
      <c r="O956" s="2">
        <f t="shared" si="39"/>
        <v>2834.75</v>
      </c>
      <c r="P956" s="2"/>
    </row>
    <row r="957" spans="1:16" x14ac:dyDescent="0.25">
      <c r="A957" s="1" t="s">
        <v>1092</v>
      </c>
      <c r="B957">
        <v>4200</v>
      </c>
      <c r="C957">
        <v>5100</v>
      </c>
      <c r="D957" t="s">
        <v>1093</v>
      </c>
      <c r="E957">
        <v>6440</v>
      </c>
      <c r="F957">
        <v>11</v>
      </c>
      <c r="G957" t="s">
        <v>180</v>
      </c>
      <c r="H957" t="s">
        <v>181</v>
      </c>
      <c r="I957" t="s">
        <v>30</v>
      </c>
      <c r="J957">
        <v>0</v>
      </c>
      <c r="K957">
        <v>0</v>
      </c>
      <c r="L957" s="2">
        <v>3600</v>
      </c>
      <c r="M957" s="2">
        <v>-3600</v>
      </c>
      <c r="N957" s="2">
        <v>3600</v>
      </c>
      <c r="O957" s="2"/>
    </row>
    <row r="958" spans="1:16" x14ac:dyDescent="0.25">
      <c r="A958" s="1" t="s">
        <v>1094</v>
      </c>
      <c r="B958">
        <v>4200</v>
      </c>
      <c r="C958">
        <v>5100</v>
      </c>
      <c r="D958" t="s">
        <v>1093</v>
      </c>
      <c r="E958">
        <v>6440</v>
      </c>
      <c r="F958">
        <v>11</v>
      </c>
      <c r="G958" t="s">
        <v>44</v>
      </c>
      <c r="H958" t="s">
        <v>45</v>
      </c>
      <c r="I958" t="s">
        <v>28</v>
      </c>
      <c r="J958">
        <v>0</v>
      </c>
      <c r="K958">
        <v>32.659999999999997</v>
      </c>
      <c r="L958">
        <v>48.75</v>
      </c>
      <c r="M958">
        <v>0</v>
      </c>
      <c r="N958">
        <v>0</v>
      </c>
    </row>
    <row r="959" spans="1:16" x14ac:dyDescent="0.25">
      <c r="A959" s="1" t="s">
        <v>1095</v>
      </c>
      <c r="B959">
        <v>4200</v>
      </c>
      <c r="C959">
        <v>5100</v>
      </c>
      <c r="D959" t="s">
        <v>1093</v>
      </c>
      <c r="E959">
        <v>6440</v>
      </c>
      <c r="F959">
        <v>11</v>
      </c>
      <c r="G959" t="s">
        <v>44</v>
      </c>
      <c r="H959" t="s">
        <v>45</v>
      </c>
      <c r="I959" t="s">
        <v>30</v>
      </c>
      <c r="J959">
        <v>0</v>
      </c>
      <c r="K959" s="2">
        <v>10500</v>
      </c>
      <c r="L959">
        <v>0</v>
      </c>
      <c r="M959">
        <v>0</v>
      </c>
      <c r="N959">
        <v>0</v>
      </c>
    </row>
    <row r="960" spans="1:16" x14ac:dyDescent="0.25">
      <c r="A960" s="1" t="s">
        <v>1096</v>
      </c>
      <c r="B960">
        <v>4200</v>
      </c>
      <c r="C960">
        <v>5100</v>
      </c>
      <c r="D960" t="s">
        <v>1093</v>
      </c>
      <c r="E960">
        <v>6440</v>
      </c>
      <c r="F960">
        <v>11</v>
      </c>
      <c r="G960" t="s">
        <v>48</v>
      </c>
      <c r="H960" t="s">
        <v>49</v>
      </c>
      <c r="I960" t="s">
        <v>28</v>
      </c>
      <c r="J960">
        <v>0</v>
      </c>
      <c r="K960">
        <v>714.22</v>
      </c>
      <c r="L960">
        <v>714.22</v>
      </c>
      <c r="M960">
        <v>0</v>
      </c>
      <c r="N960">
        <v>0</v>
      </c>
    </row>
    <row r="961" spans="1:16" x14ac:dyDescent="0.25">
      <c r="A961" s="1" t="s">
        <v>1097</v>
      </c>
      <c r="B961">
        <v>4200</v>
      </c>
      <c r="C961">
        <v>5100</v>
      </c>
      <c r="D961" t="s">
        <v>1093</v>
      </c>
      <c r="E961">
        <v>6440</v>
      </c>
      <c r="F961">
        <v>11</v>
      </c>
      <c r="G961" t="s">
        <v>48</v>
      </c>
      <c r="H961" t="s">
        <v>49</v>
      </c>
      <c r="I961" t="s">
        <v>30</v>
      </c>
      <c r="J961">
        <v>0</v>
      </c>
      <c r="K961" s="2">
        <v>1066</v>
      </c>
      <c r="L961">
        <v>0</v>
      </c>
      <c r="M961">
        <v>0</v>
      </c>
      <c r="N961">
        <v>0</v>
      </c>
    </row>
    <row r="962" spans="1:16" hidden="1" x14ac:dyDescent="0.25">
      <c r="A962" s="1" t="s">
        <v>1098</v>
      </c>
      <c r="B962">
        <v>1000</v>
      </c>
      <c r="C962">
        <v>5100</v>
      </c>
      <c r="D962" t="s">
        <v>1093</v>
      </c>
      <c r="E962">
        <v>6440</v>
      </c>
      <c r="F962">
        <v>41</v>
      </c>
      <c r="G962" t="s">
        <v>128</v>
      </c>
      <c r="H962">
        <v>13055</v>
      </c>
      <c r="I962">
        <v>0</v>
      </c>
      <c r="J962">
        <v>0</v>
      </c>
      <c r="K962" s="2">
        <v>13935</v>
      </c>
      <c r="L962">
        <v>0</v>
      </c>
      <c r="M962">
        <v>0</v>
      </c>
      <c r="N962">
        <v>0</v>
      </c>
    </row>
    <row r="963" spans="1:16" x14ac:dyDescent="0.25">
      <c r="A963" s="1" t="s">
        <v>1099</v>
      </c>
      <c r="B963">
        <v>4410</v>
      </c>
      <c r="C963">
        <v>5100</v>
      </c>
      <c r="D963" t="s">
        <v>1093</v>
      </c>
      <c r="E963">
        <v>6440</v>
      </c>
      <c r="F963">
        <v>41</v>
      </c>
      <c r="G963" t="s">
        <v>110</v>
      </c>
      <c r="H963" t="s">
        <v>111</v>
      </c>
      <c r="I963">
        <v>0</v>
      </c>
      <c r="J963">
        <v>0</v>
      </c>
      <c r="K963">
        <v>136.62</v>
      </c>
      <c r="L963">
        <v>136.62</v>
      </c>
      <c r="M963">
        <v>0</v>
      </c>
      <c r="N963">
        <v>0</v>
      </c>
      <c r="O963" s="2">
        <f t="shared" ref="O963:O964" si="40">L963-M963-N963</f>
        <v>136.62</v>
      </c>
    </row>
    <row r="964" spans="1:16" x14ac:dyDescent="0.25">
      <c r="A964" s="1" t="s">
        <v>1100</v>
      </c>
      <c r="B964">
        <v>4430</v>
      </c>
      <c r="C964">
        <v>5100</v>
      </c>
      <c r="D964" t="s">
        <v>1093</v>
      </c>
      <c r="E964">
        <v>6440</v>
      </c>
      <c r="F964">
        <v>41</v>
      </c>
      <c r="G964" t="s">
        <v>35</v>
      </c>
      <c r="H964" t="s">
        <v>36</v>
      </c>
      <c r="I964">
        <v>0</v>
      </c>
      <c r="J964">
        <v>0</v>
      </c>
      <c r="K964" s="2">
        <v>2010.63</v>
      </c>
      <c r="L964" s="2">
        <v>32822.67</v>
      </c>
      <c r="M964">
        <v>0</v>
      </c>
      <c r="N964" s="2">
        <v>29845.96</v>
      </c>
      <c r="O964" s="2">
        <f t="shared" si="40"/>
        <v>2976.7099999999991</v>
      </c>
      <c r="P964" s="2"/>
    </row>
    <row r="965" spans="1:16" x14ac:dyDescent="0.25">
      <c r="A965" s="1" t="s">
        <v>1101</v>
      </c>
      <c r="B965">
        <v>4430</v>
      </c>
      <c r="C965">
        <v>5100</v>
      </c>
      <c r="D965" t="s">
        <v>1093</v>
      </c>
      <c r="E965">
        <v>6440</v>
      </c>
      <c r="F965">
        <v>91</v>
      </c>
      <c r="G965" t="s">
        <v>35</v>
      </c>
      <c r="H965" t="s">
        <v>36</v>
      </c>
      <c r="I965">
        <v>0</v>
      </c>
      <c r="J965">
        <v>0</v>
      </c>
      <c r="K965" s="2">
        <v>10870.87</v>
      </c>
      <c r="L965">
        <v>0</v>
      </c>
      <c r="M965">
        <v>0</v>
      </c>
      <c r="N965">
        <v>0</v>
      </c>
    </row>
    <row r="966" spans="1:16" x14ac:dyDescent="0.25">
      <c r="A966" s="1" t="s">
        <v>1102</v>
      </c>
      <c r="B966">
        <v>4200</v>
      </c>
      <c r="C966">
        <v>5100</v>
      </c>
      <c r="D966" t="s">
        <v>1093</v>
      </c>
      <c r="E966">
        <v>6440</v>
      </c>
      <c r="F966">
        <v>91</v>
      </c>
      <c r="G966" t="s">
        <v>38</v>
      </c>
      <c r="H966" t="s">
        <v>39</v>
      </c>
      <c r="I966" t="s">
        <v>30</v>
      </c>
      <c r="J966">
        <v>0</v>
      </c>
      <c r="K966">
        <v>0</v>
      </c>
      <c r="L966" s="2">
        <v>5018.25</v>
      </c>
      <c r="M966">
        <v>0</v>
      </c>
      <c r="N966">
        <v>0</v>
      </c>
      <c r="P966" s="2"/>
    </row>
    <row r="967" spans="1:16" x14ac:dyDescent="0.25">
      <c r="A967" s="1" t="s">
        <v>1103</v>
      </c>
      <c r="B967">
        <v>4430</v>
      </c>
      <c r="C967">
        <v>5100</v>
      </c>
      <c r="D967" t="s">
        <v>1093</v>
      </c>
      <c r="E967">
        <v>6440</v>
      </c>
      <c r="F967">
        <v>101</v>
      </c>
      <c r="G967" t="s">
        <v>35</v>
      </c>
      <c r="H967" t="s">
        <v>36</v>
      </c>
      <c r="I967">
        <v>0</v>
      </c>
      <c r="J967">
        <v>0</v>
      </c>
      <c r="K967" s="2">
        <v>6055.48</v>
      </c>
      <c r="L967" s="2">
        <v>30516.68</v>
      </c>
      <c r="M967">
        <v>0</v>
      </c>
      <c r="N967" s="2">
        <v>29837.02</v>
      </c>
      <c r="O967" s="2">
        <f t="shared" ref="O967:O968" si="41">L967-M967-N967</f>
        <v>679.65999999999985</v>
      </c>
    </row>
    <row r="968" spans="1:16" x14ac:dyDescent="0.25">
      <c r="A968" s="1" t="s">
        <v>1104</v>
      </c>
      <c r="B968">
        <v>4430</v>
      </c>
      <c r="C968">
        <v>5100</v>
      </c>
      <c r="D968" t="s">
        <v>1093</v>
      </c>
      <c r="E968">
        <v>6440</v>
      </c>
      <c r="F968">
        <v>111</v>
      </c>
      <c r="G968" t="s">
        <v>35</v>
      </c>
      <c r="H968" t="s">
        <v>36</v>
      </c>
      <c r="I968">
        <v>0</v>
      </c>
      <c r="J968">
        <v>0</v>
      </c>
      <c r="K968" s="2">
        <v>14863.02</v>
      </c>
      <c r="L968" s="2">
        <v>35835.879999999997</v>
      </c>
      <c r="M968">
        <v>0</v>
      </c>
      <c r="N968" s="2">
        <v>29837.02</v>
      </c>
      <c r="O968" s="2">
        <f t="shared" si="41"/>
        <v>5998.8599999999969</v>
      </c>
      <c r="P968" s="2"/>
    </row>
    <row r="969" spans="1:16" x14ac:dyDescent="0.25">
      <c r="A969" s="1" t="s">
        <v>1105</v>
      </c>
      <c r="B969">
        <v>4200</v>
      </c>
      <c r="C969">
        <v>5100</v>
      </c>
      <c r="D969" t="s">
        <v>1093</v>
      </c>
      <c r="E969">
        <v>6440</v>
      </c>
      <c r="F969">
        <v>111</v>
      </c>
      <c r="G969" t="s">
        <v>38</v>
      </c>
      <c r="H969" t="s">
        <v>39</v>
      </c>
      <c r="I969" t="s">
        <v>961</v>
      </c>
      <c r="J969">
        <v>0</v>
      </c>
      <c r="K969">
        <v>0</v>
      </c>
      <c r="L969" s="2">
        <v>9000</v>
      </c>
      <c r="M969" s="2">
        <v>-8890.56</v>
      </c>
      <c r="N969" s="2">
        <v>8890.56</v>
      </c>
      <c r="O969" s="2"/>
    </row>
    <row r="970" spans="1:16" x14ac:dyDescent="0.25">
      <c r="A970" s="1" t="s">
        <v>1106</v>
      </c>
      <c r="B970">
        <v>4450</v>
      </c>
      <c r="C970">
        <v>5100</v>
      </c>
      <c r="D970" t="s">
        <v>1093</v>
      </c>
      <c r="E970">
        <v>6440</v>
      </c>
      <c r="F970">
        <v>9001</v>
      </c>
      <c r="G970" t="s">
        <v>85</v>
      </c>
      <c r="H970" t="s">
        <v>86</v>
      </c>
      <c r="I970">
        <v>0</v>
      </c>
      <c r="J970">
        <v>0</v>
      </c>
      <c r="K970">
        <v>0</v>
      </c>
      <c r="L970" s="2">
        <v>20000</v>
      </c>
      <c r="M970">
        <v>0</v>
      </c>
      <c r="N970">
        <v>0</v>
      </c>
      <c r="P970" s="2"/>
    </row>
    <row r="971" spans="1:16" x14ac:dyDescent="0.25">
      <c r="A971" s="1" t="s">
        <v>1107</v>
      </c>
      <c r="B971">
        <v>4430</v>
      </c>
      <c r="C971">
        <v>5100</v>
      </c>
      <c r="D971" t="s">
        <v>1093</v>
      </c>
      <c r="E971">
        <v>6440</v>
      </c>
      <c r="F971">
        <v>9001</v>
      </c>
      <c r="G971" t="s">
        <v>91</v>
      </c>
      <c r="H971" t="s">
        <v>92</v>
      </c>
      <c r="I971">
        <v>0</v>
      </c>
      <c r="J971">
        <v>0</v>
      </c>
      <c r="K971">
        <v>0</v>
      </c>
      <c r="L971">
        <v>0</v>
      </c>
      <c r="M971" s="2">
        <v>-6150</v>
      </c>
      <c r="N971" s="2">
        <v>6150</v>
      </c>
      <c r="O971" s="2"/>
      <c r="P971" s="2"/>
    </row>
    <row r="972" spans="1:16" x14ac:dyDescent="0.25">
      <c r="A972" s="1" t="s">
        <v>1108</v>
      </c>
      <c r="B972">
        <v>4200</v>
      </c>
      <c r="C972">
        <v>5100</v>
      </c>
      <c r="D972" t="s">
        <v>1093</v>
      </c>
      <c r="E972">
        <v>6440</v>
      </c>
      <c r="F972">
        <v>9001</v>
      </c>
      <c r="G972" t="s">
        <v>1002</v>
      </c>
      <c r="H972" t="s">
        <v>1003</v>
      </c>
      <c r="I972" t="s">
        <v>28</v>
      </c>
      <c r="J972">
        <v>0</v>
      </c>
      <c r="K972">
        <v>2.48</v>
      </c>
      <c r="L972">
        <v>2.48</v>
      </c>
      <c r="M972">
        <v>0</v>
      </c>
      <c r="N972">
        <v>0</v>
      </c>
    </row>
    <row r="973" spans="1:16" x14ac:dyDescent="0.25">
      <c r="A973" s="1" t="s">
        <v>1109</v>
      </c>
      <c r="B973">
        <v>4200</v>
      </c>
      <c r="C973">
        <v>5100</v>
      </c>
      <c r="D973" t="s">
        <v>1093</v>
      </c>
      <c r="E973">
        <v>6440</v>
      </c>
      <c r="F973">
        <v>9001</v>
      </c>
      <c r="G973" t="s">
        <v>1002</v>
      </c>
      <c r="H973" t="s">
        <v>1003</v>
      </c>
      <c r="I973" t="s">
        <v>30</v>
      </c>
      <c r="J973">
        <v>0</v>
      </c>
      <c r="K973" s="2">
        <v>7815</v>
      </c>
      <c r="L973">
        <v>0</v>
      </c>
      <c r="M973">
        <v>0</v>
      </c>
      <c r="N973">
        <v>0</v>
      </c>
    </row>
    <row r="974" spans="1:16" x14ac:dyDescent="0.25">
      <c r="A974" s="1" t="s">
        <v>1110</v>
      </c>
      <c r="B974">
        <v>4200</v>
      </c>
      <c r="C974">
        <v>5100</v>
      </c>
      <c r="D974" t="s">
        <v>1111</v>
      </c>
      <c r="E974">
        <v>6480</v>
      </c>
      <c r="F974">
        <v>111</v>
      </c>
      <c r="G974" t="s">
        <v>38</v>
      </c>
      <c r="H974" t="s">
        <v>39</v>
      </c>
      <c r="I974" t="s">
        <v>30</v>
      </c>
      <c r="J974">
        <v>0</v>
      </c>
      <c r="K974">
        <v>0</v>
      </c>
      <c r="L974">
        <v>0</v>
      </c>
      <c r="M974">
        <v>0</v>
      </c>
      <c r="N974">
        <v>0</v>
      </c>
    </row>
    <row r="975" spans="1:16" x14ac:dyDescent="0.25">
      <c r="A975" s="1" t="s">
        <v>1112</v>
      </c>
      <c r="B975">
        <v>4200</v>
      </c>
      <c r="C975">
        <v>5100</v>
      </c>
      <c r="D975" t="s">
        <v>1111</v>
      </c>
      <c r="E975">
        <v>6480</v>
      </c>
      <c r="F975">
        <v>111</v>
      </c>
      <c r="G975" t="s">
        <v>38</v>
      </c>
      <c r="H975" t="s">
        <v>39</v>
      </c>
      <c r="I975" t="s">
        <v>961</v>
      </c>
      <c r="J975">
        <v>0</v>
      </c>
      <c r="K975">
        <v>0</v>
      </c>
      <c r="L975" s="2">
        <v>16200</v>
      </c>
      <c r="M975">
        <v>0</v>
      </c>
      <c r="N975" s="2">
        <v>6263.95</v>
      </c>
      <c r="P975" s="2"/>
    </row>
    <row r="976" spans="1:16" x14ac:dyDescent="0.25">
      <c r="A976" s="1" t="s">
        <v>1113</v>
      </c>
      <c r="B976">
        <v>4200</v>
      </c>
      <c r="C976">
        <v>5100</v>
      </c>
      <c r="D976" t="s">
        <v>1114</v>
      </c>
      <c r="E976">
        <v>6490</v>
      </c>
      <c r="F976">
        <v>11</v>
      </c>
      <c r="G976" t="s">
        <v>180</v>
      </c>
      <c r="H976" t="s">
        <v>181</v>
      </c>
      <c r="I976" t="s">
        <v>28</v>
      </c>
      <c r="J976">
        <v>0</v>
      </c>
      <c r="K976" s="2">
        <v>6216.83</v>
      </c>
      <c r="L976" s="2">
        <v>6216.83</v>
      </c>
      <c r="M976">
        <v>0</v>
      </c>
      <c r="N976">
        <v>0</v>
      </c>
      <c r="P976" s="2"/>
    </row>
    <row r="977" spans="1:16" x14ac:dyDescent="0.25">
      <c r="A977" s="1" t="s">
        <v>1115</v>
      </c>
      <c r="B977">
        <v>4200</v>
      </c>
      <c r="C977">
        <v>5100</v>
      </c>
      <c r="D977" t="s">
        <v>1114</v>
      </c>
      <c r="E977">
        <v>6490</v>
      </c>
      <c r="F977">
        <v>11</v>
      </c>
      <c r="G977" t="s">
        <v>180</v>
      </c>
      <c r="H977" t="s">
        <v>181</v>
      </c>
      <c r="I977" t="s">
        <v>30</v>
      </c>
      <c r="J977">
        <v>0</v>
      </c>
      <c r="K977" s="2">
        <v>9278.85</v>
      </c>
      <c r="L977">
        <v>0</v>
      </c>
      <c r="M977">
        <v>0</v>
      </c>
      <c r="N977">
        <v>0</v>
      </c>
    </row>
    <row r="978" spans="1:16" hidden="1" x14ac:dyDescent="0.25">
      <c r="A978" s="1" t="s">
        <v>1116</v>
      </c>
      <c r="B978">
        <v>1000</v>
      </c>
      <c r="C978">
        <v>5100</v>
      </c>
      <c r="D978" t="s">
        <v>1117</v>
      </c>
      <c r="E978">
        <v>7300</v>
      </c>
      <c r="F978">
        <v>11</v>
      </c>
      <c r="G978" t="s">
        <v>20</v>
      </c>
      <c r="H978">
        <v>0</v>
      </c>
      <c r="I978">
        <v>0</v>
      </c>
      <c r="J978">
        <v>0</v>
      </c>
      <c r="K978">
        <v>306.45</v>
      </c>
      <c r="L978">
        <v>617.16999999999996</v>
      </c>
      <c r="M978">
        <v>0</v>
      </c>
      <c r="N978">
        <v>602.6</v>
      </c>
    </row>
    <row r="979" spans="1:16" hidden="1" x14ac:dyDescent="0.25">
      <c r="A979" s="1" t="s">
        <v>1118</v>
      </c>
      <c r="B979">
        <v>1000</v>
      </c>
      <c r="C979">
        <v>5100</v>
      </c>
      <c r="D979" t="s">
        <v>1117</v>
      </c>
      <c r="E979">
        <v>7300</v>
      </c>
      <c r="F979">
        <v>41</v>
      </c>
      <c r="G979" t="s">
        <v>20</v>
      </c>
      <c r="H979">
        <v>0</v>
      </c>
      <c r="I979">
        <v>0</v>
      </c>
      <c r="J979">
        <v>0</v>
      </c>
      <c r="K979">
        <v>225.2</v>
      </c>
      <c r="L979">
        <v>489.31</v>
      </c>
      <c r="M979">
        <v>0</v>
      </c>
      <c r="N979">
        <v>476.9</v>
      </c>
    </row>
    <row r="980" spans="1:16" hidden="1" x14ac:dyDescent="0.25">
      <c r="A980" s="1" t="s">
        <v>1119</v>
      </c>
      <c r="B980">
        <v>1000</v>
      </c>
      <c r="C980">
        <v>5100</v>
      </c>
      <c r="D980" t="s">
        <v>1117</v>
      </c>
      <c r="E980">
        <v>7300</v>
      </c>
      <c r="F980">
        <v>9001</v>
      </c>
      <c r="G980" t="s">
        <v>23</v>
      </c>
      <c r="H980">
        <v>13300</v>
      </c>
      <c r="I980">
        <v>0</v>
      </c>
      <c r="J980">
        <v>0</v>
      </c>
      <c r="K980">
        <v>707.5</v>
      </c>
      <c r="L980" s="2">
        <v>15117.58</v>
      </c>
      <c r="M980">
        <v>0</v>
      </c>
      <c r="N980">
        <v>525</v>
      </c>
      <c r="P980" s="2"/>
    </row>
    <row r="981" spans="1:16" hidden="1" x14ac:dyDescent="0.25">
      <c r="A981" s="1" t="s">
        <v>1120</v>
      </c>
      <c r="B981">
        <v>1000</v>
      </c>
      <c r="C981">
        <v>5100</v>
      </c>
      <c r="D981" t="s">
        <v>1121</v>
      </c>
      <c r="E981">
        <v>7510</v>
      </c>
      <c r="F981">
        <v>11</v>
      </c>
      <c r="G981" t="s">
        <v>20</v>
      </c>
      <c r="H981">
        <v>0</v>
      </c>
      <c r="I981">
        <v>0</v>
      </c>
      <c r="J981">
        <v>0</v>
      </c>
      <c r="K981" s="2">
        <v>11424.06</v>
      </c>
      <c r="L981" s="2">
        <v>2520.5500000000002</v>
      </c>
      <c r="M981">
        <v>0</v>
      </c>
      <c r="N981">
        <v>987.38</v>
      </c>
      <c r="O981" s="2"/>
      <c r="P981" s="2"/>
    </row>
    <row r="982" spans="1:16" hidden="1" x14ac:dyDescent="0.25">
      <c r="A982" s="1" t="s">
        <v>1122</v>
      </c>
      <c r="B982">
        <v>1000</v>
      </c>
      <c r="C982">
        <v>5100</v>
      </c>
      <c r="D982" t="s">
        <v>1121</v>
      </c>
      <c r="E982">
        <v>7510</v>
      </c>
      <c r="F982">
        <v>11</v>
      </c>
      <c r="G982" t="s">
        <v>20</v>
      </c>
      <c r="H982">
        <v>0</v>
      </c>
      <c r="I982">
        <v>0</v>
      </c>
      <c r="J982">
        <v>10300</v>
      </c>
      <c r="K982">
        <v>0</v>
      </c>
      <c r="L982" s="2">
        <v>2355.85</v>
      </c>
      <c r="M982">
        <v>0</v>
      </c>
      <c r="N982">
        <v>63.6</v>
      </c>
      <c r="O982" s="2"/>
      <c r="P982" s="2"/>
    </row>
    <row r="983" spans="1:16" x14ac:dyDescent="0.25">
      <c r="A983" s="1" t="s">
        <v>1123</v>
      </c>
      <c r="B983">
        <v>4200</v>
      </c>
      <c r="C983">
        <v>5100</v>
      </c>
      <c r="D983" t="s">
        <v>1121</v>
      </c>
      <c r="E983">
        <v>7510</v>
      </c>
      <c r="F983">
        <v>11</v>
      </c>
      <c r="G983" t="s">
        <v>48</v>
      </c>
      <c r="H983" t="s">
        <v>49</v>
      </c>
      <c r="I983" t="s">
        <v>28</v>
      </c>
      <c r="J983">
        <v>0</v>
      </c>
      <c r="K983">
        <v>502.5</v>
      </c>
      <c r="L983">
        <v>502.5</v>
      </c>
      <c r="M983">
        <v>0</v>
      </c>
      <c r="N983">
        <v>0</v>
      </c>
    </row>
    <row r="984" spans="1:16" x14ac:dyDescent="0.25">
      <c r="A984" s="1" t="s">
        <v>1124</v>
      </c>
      <c r="B984">
        <v>4200</v>
      </c>
      <c r="C984">
        <v>5100</v>
      </c>
      <c r="D984" t="s">
        <v>1121</v>
      </c>
      <c r="E984">
        <v>7510</v>
      </c>
      <c r="F984">
        <v>11</v>
      </c>
      <c r="G984" t="s">
        <v>48</v>
      </c>
      <c r="H984" t="s">
        <v>49</v>
      </c>
      <c r="I984" t="s">
        <v>30</v>
      </c>
      <c r="J984">
        <v>0</v>
      </c>
      <c r="K984">
        <v>750</v>
      </c>
      <c r="L984" s="2">
        <v>3356.81</v>
      </c>
      <c r="M984">
        <v>0</v>
      </c>
      <c r="N984" s="2">
        <v>3356.81</v>
      </c>
      <c r="O984" s="2"/>
    </row>
    <row r="985" spans="1:16" hidden="1" x14ac:dyDescent="0.25">
      <c r="A985" s="1" t="s">
        <v>1125</v>
      </c>
      <c r="B985">
        <v>1000</v>
      </c>
      <c r="C985">
        <v>5100</v>
      </c>
      <c r="D985" t="s">
        <v>1121</v>
      </c>
      <c r="E985">
        <v>7510</v>
      </c>
      <c r="F985">
        <v>41</v>
      </c>
      <c r="G985" t="s">
        <v>20</v>
      </c>
      <c r="H985">
        <v>0</v>
      </c>
      <c r="I985">
        <v>0</v>
      </c>
      <c r="J985">
        <v>0</v>
      </c>
      <c r="K985" s="2">
        <v>14119.91</v>
      </c>
      <c r="L985" s="2">
        <v>3306.72</v>
      </c>
      <c r="M985">
        <v>0</v>
      </c>
      <c r="N985" s="2">
        <v>2737.61</v>
      </c>
    </row>
    <row r="986" spans="1:16" hidden="1" x14ac:dyDescent="0.25">
      <c r="A986" s="1" t="s">
        <v>1126</v>
      </c>
      <c r="B986">
        <v>1000</v>
      </c>
      <c r="C986">
        <v>5100</v>
      </c>
      <c r="D986" t="s">
        <v>1121</v>
      </c>
      <c r="E986">
        <v>7510</v>
      </c>
      <c r="F986">
        <v>41</v>
      </c>
      <c r="G986" t="s">
        <v>20</v>
      </c>
      <c r="H986">
        <v>0</v>
      </c>
      <c r="I986">
        <v>0</v>
      </c>
      <c r="J986">
        <v>10100</v>
      </c>
      <c r="K986">
        <v>0</v>
      </c>
      <c r="L986" s="2">
        <v>1575.6</v>
      </c>
      <c r="M986">
        <v>0</v>
      </c>
      <c r="N986" s="2">
        <v>1575.6</v>
      </c>
    </row>
    <row r="987" spans="1:16" hidden="1" x14ac:dyDescent="0.25">
      <c r="A987" s="1" t="s">
        <v>1127</v>
      </c>
      <c r="B987">
        <v>1000</v>
      </c>
      <c r="C987">
        <v>5100</v>
      </c>
      <c r="D987" t="s">
        <v>1121</v>
      </c>
      <c r="E987">
        <v>7510</v>
      </c>
      <c r="F987">
        <v>41</v>
      </c>
      <c r="G987" t="s">
        <v>20</v>
      </c>
      <c r="H987">
        <v>0</v>
      </c>
      <c r="I987">
        <v>0</v>
      </c>
      <c r="J987">
        <v>10200</v>
      </c>
      <c r="K987">
        <v>0</v>
      </c>
      <c r="L987" s="2">
        <v>3520.5</v>
      </c>
      <c r="M987">
        <v>0</v>
      </c>
      <c r="N987" s="2">
        <v>3520.5</v>
      </c>
    </row>
    <row r="988" spans="1:16" hidden="1" x14ac:dyDescent="0.25">
      <c r="A988" s="1" t="s">
        <v>1128</v>
      </c>
      <c r="B988">
        <v>1000</v>
      </c>
      <c r="C988">
        <v>5100</v>
      </c>
      <c r="D988" t="s">
        <v>1121</v>
      </c>
      <c r="E988">
        <v>7510</v>
      </c>
      <c r="F988">
        <v>91</v>
      </c>
      <c r="G988" t="s">
        <v>20</v>
      </c>
      <c r="H988">
        <v>0</v>
      </c>
      <c r="I988">
        <v>0</v>
      </c>
      <c r="J988">
        <v>0</v>
      </c>
      <c r="K988">
        <v>950.2</v>
      </c>
      <c r="L988">
        <v>279.76</v>
      </c>
      <c r="M988">
        <v>0</v>
      </c>
      <c r="N988">
        <v>279.76</v>
      </c>
    </row>
    <row r="989" spans="1:16" hidden="1" x14ac:dyDescent="0.25">
      <c r="A989" s="1" t="s">
        <v>1129</v>
      </c>
      <c r="B989">
        <v>1000</v>
      </c>
      <c r="C989">
        <v>5100</v>
      </c>
      <c r="D989" t="s">
        <v>1121</v>
      </c>
      <c r="E989">
        <v>7510</v>
      </c>
      <c r="F989">
        <v>101</v>
      </c>
      <c r="G989" t="s">
        <v>20</v>
      </c>
      <c r="H989">
        <v>0</v>
      </c>
      <c r="I989">
        <v>0</v>
      </c>
      <c r="J989">
        <v>0</v>
      </c>
      <c r="K989" s="2">
        <v>5527.3</v>
      </c>
      <c r="L989">
        <v>479.27</v>
      </c>
      <c r="M989">
        <v>0</v>
      </c>
      <c r="N989">
        <v>85</v>
      </c>
    </row>
    <row r="990" spans="1:16" hidden="1" x14ac:dyDescent="0.25">
      <c r="A990" s="1" t="s">
        <v>1130</v>
      </c>
      <c r="B990">
        <v>1000</v>
      </c>
      <c r="C990">
        <v>5100</v>
      </c>
      <c r="D990" t="s">
        <v>1121</v>
      </c>
      <c r="E990">
        <v>7510</v>
      </c>
      <c r="F990">
        <v>101</v>
      </c>
      <c r="G990" t="s">
        <v>20</v>
      </c>
      <c r="H990">
        <v>0</v>
      </c>
      <c r="I990">
        <v>0</v>
      </c>
      <c r="J990">
        <v>10100</v>
      </c>
      <c r="K990">
        <v>0</v>
      </c>
      <c r="L990">
        <v>75</v>
      </c>
      <c r="M990">
        <v>0</v>
      </c>
      <c r="N990">
        <v>75</v>
      </c>
    </row>
    <row r="991" spans="1:16" hidden="1" x14ac:dyDescent="0.25">
      <c r="A991" s="1" t="s">
        <v>1131</v>
      </c>
      <c r="B991">
        <v>1000</v>
      </c>
      <c r="C991">
        <v>5100</v>
      </c>
      <c r="D991" t="s">
        <v>1121</v>
      </c>
      <c r="E991">
        <v>7510</v>
      </c>
      <c r="F991">
        <v>111</v>
      </c>
      <c r="G991" t="s">
        <v>20</v>
      </c>
      <c r="H991">
        <v>0</v>
      </c>
      <c r="I991">
        <v>0</v>
      </c>
      <c r="J991">
        <v>0</v>
      </c>
      <c r="K991" s="2">
        <v>2983.52</v>
      </c>
      <c r="L991">
        <v>0</v>
      </c>
      <c r="M991">
        <v>0</v>
      </c>
      <c r="N991">
        <v>0</v>
      </c>
    </row>
    <row r="992" spans="1:16" hidden="1" x14ac:dyDescent="0.25">
      <c r="A992" s="1" t="s">
        <v>1132</v>
      </c>
      <c r="B992">
        <v>1000</v>
      </c>
      <c r="C992">
        <v>5100</v>
      </c>
      <c r="D992" t="s">
        <v>1121</v>
      </c>
      <c r="E992">
        <v>7510</v>
      </c>
      <c r="F992">
        <v>111</v>
      </c>
      <c r="G992" t="s">
        <v>20</v>
      </c>
      <c r="H992">
        <v>0</v>
      </c>
      <c r="I992">
        <v>0</v>
      </c>
      <c r="J992">
        <v>10100</v>
      </c>
      <c r="K992">
        <v>0</v>
      </c>
      <c r="L992">
        <v>608.54999999999995</v>
      </c>
      <c r="M992">
        <v>0</v>
      </c>
      <c r="N992">
        <v>277.5</v>
      </c>
    </row>
    <row r="993" spans="1:16" hidden="1" x14ac:dyDescent="0.25">
      <c r="A993" s="1" t="s">
        <v>1133</v>
      </c>
      <c r="B993">
        <v>1000</v>
      </c>
      <c r="C993">
        <v>5100</v>
      </c>
      <c r="D993" t="s">
        <v>1121</v>
      </c>
      <c r="E993">
        <v>7510</v>
      </c>
      <c r="F993">
        <v>950</v>
      </c>
      <c r="G993" t="s">
        <v>20</v>
      </c>
      <c r="H993">
        <v>0</v>
      </c>
      <c r="I993">
        <v>0</v>
      </c>
      <c r="J993">
        <v>0</v>
      </c>
      <c r="K993">
        <v>792.09</v>
      </c>
      <c r="L993">
        <v>110.09</v>
      </c>
      <c r="M993">
        <v>0</v>
      </c>
      <c r="N993">
        <v>74.2</v>
      </c>
    </row>
    <row r="994" spans="1:16" x14ac:dyDescent="0.25">
      <c r="A994" s="1" t="s">
        <v>1134</v>
      </c>
      <c r="B994">
        <v>4200</v>
      </c>
      <c r="C994">
        <v>5100</v>
      </c>
      <c r="D994" t="s">
        <v>1121</v>
      </c>
      <c r="E994">
        <v>7510</v>
      </c>
      <c r="F994">
        <v>9001</v>
      </c>
      <c r="G994" t="s">
        <v>114</v>
      </c>
      <c r="H994" t="s">
        <v>115</v>
      </c>
      <c r="I994" t="s">
        <v>30</v>
      </c>
      <c r="J994">
        <v>0</v>
      </c>
      <c r="K994">
        <v>0</v>
      </c>
      <c r="L994" s="2">
        <v>2000</v>
      </c>
      <c r="M994">
        <v>0</v>
      </c>
      <c r="N994">
        <v>0</v>
      </c>
      <c r="P994" s="2"/>
    </row>
    <row r="995" spans="1:16" hidden="1" x14ac:dyDescent="0.25">
      <c r="A995" s="1" t="s">
        <v>1135</v>
      </c>
      <c r="B995">
        <v>1000</v>
      </c>
      <c r="C995">
        <v>5200</v>
      </c>
      <c r="D995" t="s">
        <v>1136</v>
      </c>
      <c r="E995">
        <v>1110</v>
      </c>
      <c r="F995">
        <v>9001</v>
      </c>
      <c r="G995" t="s">
        <v>1137</v>
      </c>
      <c r="H995">
        <v>12551</v>
      </c>
      <c r="I995" t="s">
        <v>30</v>
      </c>
      <c r="J995">
        <v>0</v>
      </c>
      <c r="K995">
        <v>0</v>
      </c>
      <c r="L995" s="2">
        <v>1500</v>
      </c>
      <c r="M995">
        <v>0</v>
      </c>
      <c r="N995" s="2">
        <v>1500</v>
      </c>
      <c r="O995" s="2"/>
    </row>
    <row r="996" spans="1:16" hidden="1" x14ac:dyDescent="0.25">
      <c r="A996" s="1" t="s">
        <v>1138</v>
      </c>
      <c r="B996">
        <v>1000</v>
      </c>
      <c r="C996">
        <v>5200</v>
      </c>
      <c r="D996" t="s">
        <v>19</v>
      </c>
      <c r="E996">
        <v>1200</v>
      </c>
      <c r="F996">
        <v>11</v>
      </c>
      <c r="G996" t="s">
        <v>20</v>
      </c>
      <c r="H996">
        <v>0</v>
      </c>
      <c r="I996">
        <v>0</v>
      </c>
      <c r="J996">
        <v>0</v>
      </c>
      <c r="K996" s="2">
        <v>176856.84</v>
      </c>
      <c r="L996" s="2">
        <v>39741.14</v>
      </c>
      <c r="M996">
        <v>0</v>
      </c>
      <c r="N996" s="2">
        <v>39618.300000000003</v>
      </c>
      <c r="O996" s="2"/>
    </row>
    <row r="997" spans="1:16" hidden="1" x14ac:dyDescent="0.25">
      <c r="A997" s="1" t="s">
        <v>1139</v>
      </c>
      <c r="B997">
        <v>1000</v>
      </c>
      <c r="C997">
        <v>5200</v>
      </c>
      <c r="D997" t="s">
        <v>19</v>
      </c>
      <c r="E997">
        <v>1200</v>
      </c>
      <c r="F997">
        <v>11</v>
      </c>
      <c r="G997" t="s">
        <v>20</v>
      </c>
      <c r="H997">
        <v>0</v>
      </c>
      <c r="I997">
        <v>0</v>
      </c>
      <c r="J997">
        <v>11300</v>
      </c>
      <c r="K997">
        <v>0</v>
      </c>
      <c r="L997" s="2">
        <v>138598.17000000001</v>
      </c>
      <c r="M997">
        <v>0</v>
      </c>
      <c r="N997" s="2">
        <v>138366.51999999999</v>
      </c>
      <c r="O997" s="2"/>
    </row>
    <row r="998" spans="1:16" hidden="1" x14ac:dyDescent="0.25">
      <c r="A998" s="1" t="s">
        <v>1140</v>
      </c>
      <c r="B998">
        <v>1000</v>
      </c>
      <c r="C998">
        <v>5200</v>
      </c>
      <c r="D998" t="s">
        <v>19</v>
      </c>
      <c r="E998">
        <v>1200</v>
      </c>
      <c r="F998">
        <v>41</v>
      </c>
      <c r="G998" t="s">
        <v>20</v>
      </c>
      <c r="H998">
        <v>0</v>
      </c>
      <c r="I998">
        <v>0</v>
      </c>
      <c r="J998">
        <v>0</v>
      </c>
      <c r="K998" s="2">
        <v>528334.43000000005</v>
      </c>
      <c r="L998" s="2">
        <v>6750.26</v>
      </c>
      <c r="M998">
        <v>0</v>
      </c>
      <c r="N998" s="2">
        <v>6700</v>
      </c>
      <c r="O998" s="2"/>
    </row>
    <row r="999" spans="1:16" hidden="1" x14ac:dyDescent="0.25">
      <c r="A999" s="1" t="s">
        <v>1141</v>
      </c>
      <c r="B999">
        <v>1000</v>
      </c>
      <c r="C999">
        <v>5200</v>
      </c>
      <c r="D999" t="s">
        <v>19</v>
      </c>
      <c r="E999">
        <v>1200</v>
      </c>
      <c r="F999">
        <v>41</v>
      </c>
      <c r="G999" t="s">
        <v>20</v>
      </c>
      <c r="H999">
        <v>0</v>
      </c>
      <c r="I999">
        <v>0</v>
      </c>
      <c r="J999">
        <v>10100</v>
      </c>
      <c r="K999">
        <v>0</v>
      </c>
      <c r="L999" s="2">
        <v>50035.65</v>
      </c>
      <c r="M999">
        <v>0</v>
      </c>
      <c r="N999" s="2">
        <v>47653</v>
      </c>
      <c r="O999" s="2"/>
      <c r="P999" s="2"/>
    </row>
    <row r="1000" spans="1:16" hidden="1" x14ac:dyDescent="0.25">
      <c r="A1000" s="1" t="s">
        <v>1142</v>
      </c>
      <c r="B1000">
        <v>1000</v>
      </c>
      <c r="C1000">
        <v>5200</v>
      </c>
      <c r="D1000" t="s">
        <v>19</v>
      </c>
      <c r="E1000">
        <v>1200</v>
      </c>
      <c r="F1000">
        <v>41</v>
      </c>
      <c r="G1000" t="s">
        <v>20</v>
      </c>
      <c r="H1000">
        <v>0</v>
      </c>
      <c r="I1000">
        <v>0</v>
      </c>
      <c r="J1000">
        <v>10200</v>
      </c>
      <c r="K1000">
        <v>0</v>
      </c>
      <c r="L1000" s="2">
        <v>47961.9</v>
      </c>
      <c r="M1000">
        <v>0</v>
      </c>
      <c r="N1000" s="2">
        <v>45678</v>
      </c>
      <c r="O1000" s="2"/>
      <c r="P1000" s="2"/>
    </row>
    <row r="1001" spans="1:16" hidden="1" x14ac:dyDescent="0.25">
      <c r="A1001" s="1" t="s">
        <v>1143</v>
      </c>
      <c r="B1001">
        <v>1000</v>
      </c>
      <c r="C1001">
        <v>5200</v>
      </c>
      <c r="D1001" t="s">
        <v>19</v>
      </c>
      <c r="E1001">
        <v>1200</v>
      </c>
      <c r="F1001">
        <v>41</v>
      </c>
      <c r="G1001" t="s">
        <v>20</v>
      </c>
      <c r="H1001">
        <v>0</v>
      </c>
      <c r="I1001">
        <v>0</v>
      </c>
      <c r="J1001">
        <v>11100</v>
      </c>
      <c r="K1001">
        <v>0</v>
      </c>
      <c r="L1001" s="2">
        <v>181041.02</v>
      </c>
      <c r="M1001">
        <v>0</v>
      </c>
      <c r="N1001" s="2">
        <v>177393</v>
      </c>
      <c r="O1001" s="2"/>
      <c r="P1001" s="2"/>
    </row>
    <row r="1002" spans="1:16" hidden="1" x14ac:dyDescent="0.25">
      <c r="A1002" s="1" t="s">
        <v>1144</v>
      </c>
      <c r="B1002">
        <v>1000</v>
      </c>
      <c r="C1002">
        <v>5200</v>
      </c>
      <c r="D1002" t="s">
        <v>19</v>
      </c>
      <c r="E1002">
        <v>1200</v>
      </c>
      <c r="F1002">
        <v>41</v>
      </c>
      <c r="G1002" t="s">
        <v>20</v>
      </c>
      <c r="H1002">
        <v>0</v>
      </c>
      <c r="I1002">
        <v>0</v>
      </c>
      <c r="J1002">
        <v>11200</v>
      </c>
      <c r="K1002">
        <v>0</v>
      </c>
      <c r="L1002" s="2">
        <v>226810.6</v>
      </c>
      <c r="M1002">
        <v>0</v>
      </c>
      <c r="N1002" s="2">
        <v>225648.32</v>
      </c>
      <c r="O1002" s="2"/>
      <c r="P1002" s="2"/>
    </row>
    <row r="1003" spans="1:16" hidden="1" x14ac:dyDescent="0.25">
      <c r="A1003" s="1" t="s">
        <v>1145</v>
      </c>
      <c r="B1003">
        <v>1000</v>
      </c>
      <c r="C1003">
        <v>5200</v>
      </c>
      <c r="D1003" t="s">
        <v>19</v>
      </c>
      <c r="E1003">
        <v>1200</v>
      </c>
      <c r="F1003">
        <v>91</v>
      </c>
      <c r="G1003" t="s">
        <v>20</v>
      </c>
      <c r="H1003">
        <v>0</v>
      </c>
      <c r="I1003">
        <v>0</v>
      </c>
      <c r="J1003">
        <v>0</v>
      </c>
      <c r="K1003" s="2">
        <v>44347.82</v>
      </c>
      <c r="L1003">
        <v>0</v>
      </c>
      <c r="M1003">
        <v>0</v>
      </c>
      <c r="N1003">
        <v>0</v>
      </c>
    </row>
    <row r="1004" spans="1:16" hidden="1" x14ac:dyDescent="0.25">
      <c r="A1004" s="1" t="s">
        <v>1146</v>
      </c>
      <c r="B1004">
        <v>1000</v>
      </c>
      <c r="C1004">
        <v>5200</v>
      </c>
      <c r="D1004" t="s">
        <v>19</v>
      </c>
      <c r="E1004">
        <v>1200</v>
      </c>
      <c r="F1004">
        <v>101</v>
      </c>
      <c r="G1004" t="s">
        <v>20</v>
      </c>
      <c r="H1004">
        <v>0</v>
      </c>
      <c r="I1004">
        <v>0</v>
      </c>
      <c r="J1004">
        <v>0</v>
      </c>
      <c r="K1004" s="2">
        <v>70626.28</v>
      </c>
      <c r="L1004" s="2">
        <v>3112.42</v>
      </c>
      <c r="M1004">
        <v>0</v>
      </c>
      <c r="N1004" s="2">
        <v>3141</v>
      </c>
    </row>
    <row r="1005" spans="1:16" hidden="1" x14ac:dyDescent="0.25">
      <c r="A1005" s="1" t="s">
        <v>1147</v>
      </c>
      <c r="B1005">
        <v>1000</v>
      </c>
      <c r="C1005">
        <v>5200</v>
      </c>
      <c r="D1005" t="s">
        <v>19</v>
      </c>
      <c r="E1005">
        <v>1200</v>
      </c>
      <c r="F1005">
        <v>101</v>
      </c>
      <c r="G1005" t="s">
        <v>20</v>
      </c>
      <c r="H1005">
        <v>0</v>
      </c>
      <c r="I1005">
        <v>0</v>
      </c>
      <c r="J1005">
        <v>11100</v>
      </c>
      <c r="K1005">
        <v>0</v>
      </c>
      <c r="L1005" s="2">
        <v>43344</v>
      </c>
      <c r="M1005">
        <v>0</v>
      </c>
      <c r="N1005" s="2">
        <v>42409</v>
      </c>
      <c r="O1005" s="2"/>
    </row>
    <row r="1006" spans="1:16" hidden="1" x14ac:dyDescent="0.25">
      <c r="A1006" s="1" t="s">
        <v>1148</v>
      </c>
      <c r="B1006">
        <v>1000</v>
      </c>
      <c r="C1006">
        <v>5200</v>
      </c>
      <c r="D1006" t="s">
        <v>19</v>
      </c>
      <c r="E1006">
        <v>1200</v>
      </c>
      <c r="F1006">
        <v>101</v>
      </c>
      <c r="G1006" t="s">
        <v>1149</v>
      </c>
      <c r="H1006">
        <v>13730</v>
      </c>
      <c r="I1006">
        <v>0</v>
      </c>
      <c r="J1006">
        <v>11100</v>
      </c>
      <c r="K1006">
        <v>0</v>
      </c>
      <c r="L1006" s="2">
        <v>40523</v>
      </c>
      <c r="M1006">
        <v>0</v>
      </c>
      <c r="N1006" s="2">
        <v>40523</v>
      </c>
      <c r="O1006" s="2"/>
    </row>
    <row r="1007" spans="1:16" hidden="1" x14ac:dyDescent="0.25">
      <c r="A1007" s="1" t="s">
        <v>1150</v>
      </c>
      <c r="B1007">
        <v>1000</v>
      </c>
      <c r="C1007">
        <v>5200</v>
      </c>
      <c r="D1007" t="s">
        <v>19</v>
      </c>
      <c r="E1007">
        <v>1200</v>
      </c>
      <c r="F1007">
        <v>111</v>
      </c>
      <c r="G1007" t="s">
        <v>20</v>
      </c>
      <c r="H1007">
        <v>0</v>
      </c>
      <c r="I1007">
        <v>0</v>
      </c>
      <c r="J1007">
        <v>0</v>
      </c>
      <c r="K1007" s="2">
        <v>60689.31</v>
      </c>
      <c r="L1007" s="2">
        <v>2760.07</v>
      </c>
      <c r="M1007">
        <v>0</v>
      </c>
      <c r="N1007" s="2">
        <v>2795</v>
      </c>
    </row>
    <row r="1008" spans="1:16" hidden="1" x14ac:dyDescent="0.25">
      <c r="A1008" s="1" t="s">
        <v>1151</v>
      </c>
      <c r="B1008">
        <v>1000</v>
      </c>
      <c r="C1008">
        <v>5200</v>
      </c>
      <c r="D1008" t="s">
        <v>19</v>
      </c>
      <c r="E1008">
        <v>1200</v>
      </c>
      <c r="F1008">
        <v>111</v>
      </c>
      <c r="G1008" t="s">
        <v>20</v>
      </c>
      <c r="H1008">
        <v>0</v>
      </c>
      <c r="I1008">
        <v>0</v>
      </c>
      <c r="J1008">
        <v>11100</v>
      </c>
      <c r="K1008">
        <v>0</v>
      </c>
      <c r="L1008" s="2">
        <v>41231.61</v>
      </c>
      <c r="M1008">
        <v>0</v>
      </c>
      <c r="N1008" s="2">
        <v>40302.35</v>
      </c>
      <c r="O1008" s="2"/>
    </row>
    <row r="1009" spans="1:16" hidden="1" x14ac:dyDescent="0.25">
      <c r="A1009" s="1" t="s">
        <v>1152</v>
      </c>
      <c r="B1009">
        <v>1000</v>
      </c>
      <c r="C1009">
        <v>5200</v>
      </c>
      <c r="D1009" t="s">
        <v>19</v>
      </c>
      <c r="E1009">
        <v>1200</v>
      </c>
      <c r="F1009">
        <v>111</v>
      </c>
      <c r="G1009" t="s">
        <v>1149</v>
      </c>
      <c r="H1009">
        <v>13730</v>
      </c>
      <c r="I1009">
        <v>0</v>
      </c>
      <c r="J1009">
        <v>11100</v>
      </c>
      <c r="K1009">
        <v>0</v>
      </c>
      <c r="L1009" s="2">
        <v>40548</v>
      </c>
      <c r="M1009">
        <v>0</v>
      </c>
      <c r="N1009" s="2">
        <v>40548</v>
      </c>
      <c r="O1009" s="2"/>
    </row>
    <row r="1010" spans="1:16" hidden="1" x14ac:dyDescent="0.25">
      <c r="A1010" s="1" t="s">
        <v>1153</v>
      </c>
      <c r="B1010">
        <v>1000</v>
      </c>
      <c r="C1010">
        <v>5200</v>
      </c>
      <c r="D1010" t="s">
        <v>96</v>
      </c>
      <c r="E1010">
        <v>1210</v>
      </c>
      <c r="F1010">
        <v>11</v>
      </c>
      <c r="G1010" t="s">
        <v>20</v>
      </c>
      <c r="H1010">
        <v>0</v>
      </c>
      <c r="I1010">
        <v>0</v>
      </c>
      <c r="J1010">
        <v>0</v>
      </c>
      <c r="K1010">
        <v>0</v>
      </c>
      <c r="L1010" s="2">
        <v>1050</v>
      </c>
      <c r="M1010">
        <v>0</v>
      </c>
      <c r="N1010" s="2">
        <v>1000</v>
      </c>
      <c r="O1010" s="2"/>
    </row>
    <row r="1011" spans="1:16" hidden="1" x14ac:dyDescent="0.25">
      <c r="A1011" s="1" t="s">
        <v>1154</v>
      </c>
      <c r="B1011">
        <v>1000</v>
      </c>
      <c r="C1011">
        <v>5200</v>
      </c>
      <c r="D1011" t="s">
        <v>96</v>
      </c>
      <c r="E1011">
        <v>1210</v>
      </c>
      <c r="F1011">
        <v>11</v>
      </c>
      <c r="G1011" t="s">
        <v>1155</v>
      </c>
      <c r="H1011">
        <v>19180</v>
      </c>
      <c r="I1011" t="s">
        <v>30</v>
      </c>
      <c r="J1011">
        <v>0</v>
      </c>
      <c r="K1011">
        <v>0</v>
      </c>
      <c r="L1011" s="2">
        <v>3000</v>
      </c>
      <c r="M1011">
        <v>0</v>
      </c>
      <c r="N1011">
        <v>0</v>
      </c>
      <c r="P1011" s="2"/>
    </row>
    <row r="1012" spans="1:16" x14ac:dyDescent="0.25">
      <c r="A1012" s="1" t="s">
        <v>1156</v>
      </c>
      <c r="B1012">
        <v>4450</v>
      </c>
      <c r="C1012">
        <v>5200</v>
      </c>
      <c r="D1012" t="s">
        <v>96</v>
      </c>
      <c r="E1012">
        <v>1210</v>
      </c>
      <c r="F1012">
        <v>11</v>
      </c>
      <c r="G1012" t="s">
        <v>85</v>
      </c>
      <c r="H1012" t="s">
        <v>86</v>
      </c>
      <c r="I1012">
        <v>0</v>
      </c>
      <c r="J1012">
        <v>11300</v>
      </c>
      <c r="K1012">
        <v>0</v>
      </c>
      <c r="L1012">
        <v>0</v>
      </c>
      <c r="M1012">
        <v>0</v>
      </c>
      <c r="N1012" s="2">
        <v>1258.71</v>
      </c>
      <c r="P1012" s="2"/>
    </row>
    <row r="1013" spans="1:16" hidden="1" x14ac:dyDescent="0.25">
      <c r="A1013" s="1" t="s">
        <v>1157</v>
      </c>
      <c r="B1013">
        <v>1000</v>
      </c>
      <c r="C1013">
        <v>5200</v>
      </c>
      <c r="D1013" t="s">
        <v>96</v>
      </c>
      <c r="E1013">
        <v>1210</v>
      </c>
      <c r="F1013">
        <v>41</v>
      </c>
      <c r="G1013" t="s">
        <v>20</v>
      </c>
      <c r="H1013">
        <v>0</v>
      </c>
      <c r="I1013">
        <v>0</v>
      </c>
      <c r="J1013">
        <v>0</v>
      </c>
      <c r="K1013">
        <v>0</v>
      </c>
      <c r="L1013" s="2">
        <v>1050</v>
      </c>
      <c r="M1013">
        <v>0</v>
      </c>
      <c r="N1013" s="2">
        <v>1000</v>
      </c>
      <c r="O1013" s="2"/>
    </row>
    <row r="1014" spans="1:16" hidden="1" x14ac:dyDescent="0.25">
      <c r="A1014" s="1" t="s">
        <v>1158</v>
      </c>
      <c r="B1014">
        <v>1000</v>
      </c>
      <c r="C1014">
        <v>5200</v>
      </c>
      <c r="D1014" t="s">
        <v>96</v>
      </c>
      <c r="E1014">
        <v>1210</v>
      </c>
      <c r="F1014">
        <v>41</v>
      </c>
      <c r="G1014" t="s">
        <v>99</v>
      </c>
      <c r="H1014">
        <v>12110</v>
      </c>
      <c r="I1014">
        <v>0</v>
      </c>
      <c r="J1014">
        <v>0</v>
      </c>
      <c r="K1014">
        <v>0</v>
      </c>
      <c r="L1014" s="2">
        <v>7575.57</v>
      </c>
      <c r="M1014">
        <v>0</v>
      </c>
      <c r="N1014" s="2">
        <v>7575.57</v>
      </c>
    </row>
    <row r="1015" spans="1:16" hidden="1" x14ac:dyDescent="0.25">
      <c r="A1015" s="1" t="s">
        <v>1159</v>
      </c>
      <c r="B1015">
        <v>1000</v>
      </c>
      <c r="C1015">
        <v>5200</v>
      </c>
      <c r="D1015" t="s">
        <v>96</v>
      </c>
      <c r="E1015">
        <v>1210</v>
      </c>
      <c r="F1015">
        <v>111</v>
      </c>
      <c r="G1015" t="s">
        <v>20</v>
      </c>
      <c r="H1015">
        <v>0</v>
      </c>
      <c r="I1015">
        <v>0</v>
      </c>
      <c r="J1015">
        <v>0</v>
      </c>
      <c r="K1015">
        <v>0</v>
      </c>
      <c r="L1015">
        <v>525</v>
      </c>
      <c r="M1015">
        <v>0</v>
      </c>
      <c r="N1015">
        <v>500</v>
      </c>
    </row>
    <row r="1016" spans="1:16" hidden="1" x14ac:dyDescent="0.25">
      <c r="A1016" s="1" t="s">
        <v>1160</v>
      </c>
      <c r="B1016">
        <v>1000</v>
      </c>
      <c r="C1016">
        <v>5200</v>
      </c>
      <c r="D1016" t="s">
        <v>96</v>
      </c>
      <c r="E1016">
        <v>1210</v>
      </c>
      <c r="F1016">
        <v>9001</v>
      </c>
      <c r="G1016" t="s">
        <v>1161</v>
      </c>
      <c r="H1016">
        <v>19190</v>
      </c>
      <c r="I1016" t="s">
        <v>30</v>
      </c>
      <c r="J1016">
        <v>0</v>
      </c>
      <c r="K1016">
        <v>0</v>
      </c>
      <c r="L1016" s="2">
        <v>2143.66</v>
      </c>
      <c r="M1016">
        <v>0</v>
      </c>
      <c r="N1016" s="2">
        <v>3096.04</v>
      </c>
    </row>
    <row r="1017" spans="1:16" hidden="1" x14ac:dyDescent="0.25">
      <c r="A1017" s="1" t="s">
        <v>1162</v>
      </c>
      <c r="B1017">
        <v>1000</v>
      </c>
      <c r="C1017">
        <v>5200</v>
      </c>
      <c r="D1017" t="s">
        <v>1163</v>
      </c>
      <c r="E1017">
        <v>1310</v>
      </c>
      <c r="F1017">
        <v>9001</v>
      </c>
      <c r="G1017" t="s">
        <v>1161</v>
      </c>
      <c r="H1017">
        <v>19190</v>
      </c>
      <c r="I1017" t="s">
        <v>30</v>
      </c>
      <c r="J1017">
        <v>0</v>
      </c>
      <c r="K1017">
        <v>0</v>
      </c>
      <c r="L1017" s="2">
        <v>3234.39</v>
      </c>
      <c r="M1017">
        <v>0</v>
      </c>
      <c r="N1017" s="2">
        <v>3234.39</v>
      </c>
    </row>
    <row r="1018" spans="1:16" hidden="1" x14ac:dyDescent="0.25">
      <c r="A1018" s="1" t="s">
        <v>1164</v>
      </c>
      <c r="B1018">
        <v>1000</v>
      </c>
      <c r="C1018">
        <v>5200</v>
      </c>
      <c r="D1018" t="s">
        <v>174</v>
      </c>
      <c r="E1018">
        <v>1500</v>
      </c>
      <c r="F1018">
        <v>11</v>
      </c>
      <c r="G1018" t="s">
        <v>20</v>
      </c>
      <c r="H1018">
        <v>0</v>
      </c>
      <c r="I1018">
        <v>0</v>
      </c>
      <c r="J1018">
        <v>0</v>
      </c>
      <c r="K1018" s="2">
        <v>37912.47</v>
      </c>
      <c r="L1018">
        <v>0</v>
      </c>
      <c r="M1018">
        <v>0</v>
      </c>
      <c r="N1018">
        <v>0</v>
      </c>
    </row>
    <row r="1019" spans="1:16" hidden="1" x14ac:dyDescent="0.25">
      <c r="A1019" s="1" t="s">
        <v>1165</v>
      </c>
      <c r="B1019">
        <v>1000</v>
      </c>
      <c r="C1019">
        <v>5200</v>
      </c>
      <c r="D1019" t="s">
        <v>174</v>
      </c>
      <c r="E1019">
        <v>1500</v>
      </c>
      <c r="F1019">
        <v>11</v>
      </c>
      <c r="G1019" t="s">
        <v>20</v>
      </c>
      <c r="H1019">
        <v>0</v>
      </c>
      <c r="I1019">
        <v>0</v>
      </c>
      <c r="J1019">
        <v>10300</v>
      </c>
      <c r="K1019">
        <v>0</v>
      </c>
      <c r="L1019" s="2">
        <v>50185.96</v>
      </c>
      <c r="M1019">
        <v>0</v>
      </c>
      <c r="N1019" s="2">
        <v>47796.15</v>
      </c>
      <c r="O1019" s="2"/>
      <c r="P1019" s="2"/>
    </row>
    <row r="1020" spans="1:16" hidden="1" x14ac:dyDescent="0.25">
      <c r="A1020" s="1" t="s">
        <v>1166</v>
      </c>
      <c r="B1020">
        <v>1000</v>
      </c>
      <c r="C1020">
        <v>5200</v>
      </c>
      <c r="D1020" t="s">
        <v>174</v>
      </c>
      <c r="E1020">
        <v>1500</v>
      </c>
      <c r="F1020">
        <v>11</v>
      </c>
      <c r="G1020" t="s">
        <v>20</v>
      </c>
      <c r="H1020">
        <v>0</v>
      </c>
      <c r="I1020">
        <v>0</v>
      </c>
      <c r="J1020">
        <v>11300</v>
      </c>
      <c r="K1020">
        <v>0</v>
      </c>
      <c r="L1020" s="2">
        <v>30083.84</v>
      </c>
      <c r="M1020">
        <v>0</v>
      </c>
      <c r="N1020" s="2">
        <v>29883.98</v>
      </c>
      <c r="O1020" s="2"/>
    </row>
    <row r="1021" spans="1:16" x14ac:dyDescent="0.25">
      <c r="A1021" s="1" t="s">
        <v>1167</v>
      </c>
      <c r="B1021">
        <v>4200</v>
      </c>
      <c r="C1021">
        <v>5200</v>
      </c>
      <c r="D1021" t="s">
        <v>174</v>
      </c>
      <c r="E1021">
        <v>1500</v>
      </c>
      <c r="F1021">
        <v>11</v>
      </c>
      <c r="G1021" t="s">
        <v>1168</v>
      </c>
      <c r="H1021" t="s">
        <v>1169</v>
      </c>
      <c r="I1021" t="s">
        <v>30</v>
      </c>
      <c r="J1021">
        <v>0</v>
      </c>
      <c r="K1021" s="2">
        <v>29856</v>
      </c>
      <c r="L1021">
        <v>0</v>
      </c>
      <c r="M1021">
        <v>0</v>
      </c>
      <c r="N1021">
        <v>0</v>
      </c>
    </row>
    <row r="1022" spans="1:16" x14ac:dyDescent="0.25">
      <c r="A1022" s="1" t="s">
        <v>1170</v>
      </c>
      <c r="B1022">
        <v>4200</v>
      </c>
      <c r="C1022">
        <v>5200</v>
      </c>
      <c r="D1022" t="s">
        <v>174</v>
      </c>
      <c r="E1022">
        <v>1500</v>
      </c>
      <c r="F1022">
        <v>11</v>
      </c>
      <c r="G1022" t="s">
        <v>1168</v>
      </c>
      <c r="H1022" t="s">
        <v>1169</v>
      </c>
      <c r="I1022" t="s">
        <v>30</v>
      </c>
      <c r="J1022">
        <v>11300</v>
      </c>
      <c r="K1022">
        <v>0</v>
      </c>
      <c r="L1022" s="2">
        <v>53977</v>
      </c>
      <c r="M1022">
        <v>0</v>
      </c>
      <c r="N1022" s="2">
        <v>39441.94</v>
      </c>
      <c r="O1022" s="2"/>
      <c r="P1022" s="2"/>
    </row>
    <row r="1023" spans="1:16" hidden="1" x14ac:dyDescent="0.25">
      <c r="A1023" s="1" t="s">
        <v>1171</v>
      </c>
      <c r="B1023">
        <v>1000</v>
      </c>
      <c r="C1023">
        <v>5200</v>
      </c>
      <c r="D1023" t="s">
        <v>174</v>
      </c>
      <c r="E1023">
        <v>1500</v>
      </c>
      <c r="F1023">
        <v>41</v>
      </c>
      <c r="G1023" t="s">
        <v>20</v>
      </c>
      <c r="H1023">
        <v>0</v>
      </c>
      <c r="I1023">
        <v>0</v>
      </c>
      <c r="J1023">
        <v>0</v>
      </c>
      <c r="K1023" s="2">
        <v>49014.64</v>
      </c>
      <c r="L1023" s="2">
        <v>16261.74</v>
      </c>
      <c r="M1023">
        <v>0</v>
      </c>
      <c r="N1023" s="2">
        <v>16261.74</v>
      </c>
      <c r="O1023" s="2"/>
    </row>
    <row r="1024" spans="1:16" hidden="1" x14ac:dyDescent="0.25">
      <c r="A1024" s="1" t="s">
        <v>1172</v>
      </c>
      <c r="B1024">
        <v>1000</v>
      </c>
      <c r="C1024">
        <v>5200</v>
      </c>
      <c r="D1024" t="s">
        <v>174</v>
      </c>
      <c r="E1024">
        <v>1500</v>
      </c>
      <c r="F1024">
        <v>41</v>
      </c>
      <c r="G1024" t="s">
        <v>20</v>
      </c>
      <c r="H1024">
        <v>0</v>
      </c>
      <c r="I1024">
        <v>0</v>
      </c>
      <c r="J1024">
        <v>10100</v>
      </c>
      <c r="K1024">
        <v>0</v>
      </c>
      <c r="L1024" s="2">
        <v>15340.12</v>
      </c>
      <c r="M1024">
        <v>0</v>
      </c>
      <c r="N1024" s="2">
        <v>14609.64</v>
      </c>
      <c r="O1024" s="2"/>
    </row>
    <row r="1025" spans="1:16" hidden="1" x14ac:dyDescent="0.25">
      <c r="A1025" s="1" t="s">
        <v>1173</v>
      </c>
      <c r="B1025">
        <v>1000</v>
      </c>
      <c r="C1025">
        <v>5200</v>
      </c>
      <c r="D1025" t="s">
        <v>174</v>
      </c>
      <c r="E1025">
        <v>1500</v>
      </c>
      <c r="F1025">
        <v>41</v>
      </c>
      <c r="G1025" t="s">
        <v>20</v>
      </c>
      <c r="H1025">
        <v>0</v>
      </c>
      <c r="I1025">
        <v>0</v>
      </c>
      <c r="J1025">
        <v>10200</v>
      </c>
      <c r="K1025">
        <v>0</v>
      </c>
      <c r="L1025" s="2">
        <v>42811.08</v>
      </c>
      <c r="M1025">
        <v>0</v>
      </c>
      <c r="N1025" s="2">
        <v>40772.46</v>
      </c>
      <c r="O1025" s="2"/>
      <c r="P1025" s="2"/>
    </row>
    <row r="1026" spans="1:16" hidden="1" x14ac:dyDescent="0.25">
      <c r="A1026" s="1" t="s">
        <v>1174</v>
      </c>
      <c r="B1026">
        <v>1000</v>
      </c>
      <c r="C1026">
        <v>5200</v>
      </c>
      <c r="D1026" t="s">
        <v>174</v>
      </c>
      <c r="E1026">
        <v>1500</v>
      </c>
      <c r="F1026">
        <v>41</v>
      </c>
      <c r="G1026" t="s">
        <v>20</v>
      </c>
      <c r="H1026">
        <v>0</v>
      </c>
      <c r="I1026">
        <v>0</v>
      </c>
      <c r="J1026">
        <v>11100</v>
      </c>
      <c r="K1026">
        <v>0</v>
      </c>
      <c r="L1026" s="2">
        <v>8327.48</v>
      </c>
      <c r="M1026">
        <v>0</v>
      </c>
      <c r="N1026" s="2">
        <v>7998.1</v>
      </c>
      <c r="O1026" s="2"/>
    </row>
    <row r="1027" spans="1:16" hidden="1" x14ac:dyDescent="0.25">
      <c r="A1027" s="1" t="s">
        <v>1175</v>
      </c>
      <c r="B1027">
        <v>1000</v>
      </c>
      <c r="C1027">
        <v>5200</v>
      </c>
      <c r="D1027" t="s">
        <v>174</v>
      </c>
      <c r="E1027">
        <v>1500</v>
      </c>
      <c r="F1027">
        <v>41</v>
      </c>
      <c r="G1027" t="s">
        <v>1149</v>
      </c>
      <c r="H1027">
        <v>13730</v>
      </c>
      <c r="I1027">
        <v>0</v>
      </c>
      <c r="J1027">
        <v>0</v>
      </c>
      <c r="K1027" s="2">
        <v>36189.599999999999</v>
      </c>
      <c r="L1027" s="2">
        <v>85015.74</v>
      </c>
      <c r="M1027">
        <v>0</v>
      </c>
      <c r="N1027" s="2">
        <v>85015.74</v>
      </c>
      <c r="O1027" s="2"/>
    </row>
    <row r="1028" spans="1:16" x14ac:dyDescent="0.25">
      <c r="A1028" s="1" t="s">
        <v>1176</v>
      </c>
      <c r="B1028">
        <v>4200</v>
      </c>
      <c r="C1028">
        <v>5200</v>
      </c>
      <c r="D1028" t="s">
        <v>174</v>
      </c>
      <c r="E1028">
        <v>1500</v>
      </c>
      <c r="F1028">
        <v>41</v>
      </c>
      <c r="G1028" t="s">
        <v>1168</v>
      </c>
      <c r="H1028" t="s">
        <v>1169</v>
      </c>
      <c r="I1028" t="s">
        <v>30</v>
      </c>
      <c r="J1028">
        <v>0</v>
      </c>
      <c r="K1028" s="2">
        <v>114302</v>
      </c>
      <c r="L1028">
        <v>0</v>
      </c>
      <c r="M1028">
        <v>0</v>
      </c>
      <c r="N1028" s="2">
        <v>3775.21</v>
      </c>
      <c r="O1028" s="2"/>
      <c r="P1028" s="2"/>
    </row>
    <row r="1029" spans="1:16" x14ac:dyDescent="0.25">
      <c r="A1029" s="1" t="s">
        <v>1177</v>
      </c>
      <c r="B1029">
        <v>4200</v>
      </c>
      <c r="C1029">
        <v>5200</v>
      </c>
      <c r="D1029" t="s">
        <v>174</v>
      </c>
      <c r="E1029">
        <v>1500</v>
      </c>
      <c r="F1029">
        <v>41</v>
      </c>
      <c r="G1029" t="s">
        <v>1168</v>
      </c>
      <c r="H1029" t="s">
        <v>1169</v>
      </c>
      <c r="I1029" t="s">
        <v>30</v>
      </c>
      <c r="J1029">
        <v>11100</v>
      </c>
      <c r="K1029">
        <v>0</v>
      </c>
      <c r="L1029" s="2">
        <v>79610</v>
      </c>
      <c r="M1029">
        <v>0</v>
      </c>
      <c r="N1029" s="2">
        <v>63394.84</v>
      </c>
      <c r="O1029" s="2"/>
      <c r="P1029" s="2"/>
    </row>
    <row r="1030" spans="1:16" x14ac:dyDescent="0.25">
      <c r="A1030" s="1" t="s">
        <v>1178</v>
      </c>
      <c r="B1030">
        <v>4200</v>
      </c>
      <c r="C1030">
        <v>5200</v>
      </c>
      <c r="D1030" t="s">
        <v>174</v>
      </c>
      <c r="E1030">
        <v>1500</v>
      </c>
      <c r="F1030">
        <v>41</v>
      </c>
      <c r="G1030" t="s">
        <v>1168</v>
      </c>
      <c r="H1030" t="s">
        <v>1169</v>
      </c>
      <c r="I1030" t="s">
        <v>30</v>
      </c>
      <c r="J1030">
        <v>11200</v>
      </c>
      <c r="K1030">
        <v>0</v>
      </c>
      <c r="L1030" s="2">
        <v>18400</v>
      </c>
      <c r="M1030">
        <v>0</v>
      </c>
      <c r="N1030" s="2">
        <v>18228.97</v>
      </c>
      <c r="O1030" s="2"/>
    </row>
    <row r="1031" spans="1:16" hidden="1" x14ac:dyDescent="0.25">
      <c r="A1031" s="1" t="s">
        <v>1179</v>
      </c>
      <c r="B1031">
        <v>1000</v>
      </c>
      <c r="C1031">
        <v>5200</v>
      </c>
      <c r="D1031" t="s">
        <v>174</v>
      </c>
      <c r="E1031">
        <v>1500</v>
      </c>
      <c r="F1031">
        <v>101</v>
      </c>
      <c r="G1031" t="s">
        <v>20</v>
      </c>
      <c r="H1031">
        <v>0</v>
      </c>
      <c r="I1031">
        <v>0</v>
      </c>
      <c r="J1031">
        <v>11100</v>
      </c>
      <c r="K1031">
        <v>0</v>
      </c>
      <c r="L1031" s="2">
        <v>14293.4</v>
      </c>
      <c r="M1031">
        <v>0</v>
      </c>
      <c r="N1031" s="2">
        <v>14293.4</v>
      </c>
      <c r="O1031" s="2"/>
    </row>
    <row r="1032" spans="1:16" x14ac:dyDescent="0.25">
      <c r="A1032" s="1" t="s">
        <v>1180</v>
      </c>
      <c r="B1032">
        <v>4200</v>
      </c>
      <c r="C1032">
        <v>5200</v>
      </c>
      <c r="D1032" t="s">
        <v>174</v>
      </c>
      <c r="E1032">
        <v>1500</v>
      </c>
      <c r="F1032">
        <v>101</v>
      </c>
      <c r="G1032" t="s">
        <v>1168</v>
      </c>
      <c r="H1032" t="s">
        <v>1169</v>
      </c>
      <c r="I1032" t="s">
        <v>28</v>
      </c>
      <c r="J1032">
        <v>0</v>
      </c>
      <c r="K1032">
        <v>531.44000000000005</v>
      </c>
      <c r="L1032">
        <v>531.44000000000005</v>
      </c>
      <c r="M1032">
        <v>0</v>
      </c>
      <c r="N1032">
        <v>0</v>
      </c>
    </row>
    <row r="1033" spans="1:16" x14ac:dyDescent="0.25">
      <c r="A1033" s="1" t="s">
        <v>1181</v>
      </c>
      <c r="B1033">
        <v>4200</v>
      </c>
      <c r="C1033">
        <v>5200</v>
      </c>
      <c r="D1033" t="s">
        <v>174</v>
      </c>
      <c r="E1033">
        <v>1500</v>
      </c>
      <c r="F1033">
        <v>101</v>
      </c>
      <c r="G1033" t="s">
        <v>1168</v>
      </c>
      <c r="H1033" t="s">
        <v>1169</v>
      </c>
      <c r="I1033" t="s">
        <v>30</v>
      </c>
      <c r="J1033">
        <v>0</v>
      </c>
      <c r="K1033" s="2">
        <v>14421</v>
      </c>
      <c r="L1033">
        <v>0</v>
      </c>
      <c r="M1033">
        <v>0</v>
      </c>
      <c r="N1033">
        <v>0</v>
      </c>
    </row>
    <row r="1034" spans="1:16" x14ac:dyDescent="0.25">
      <c r="A1034" s="1" t="s">
        <v>1182</v>
      </c>
      <c r="B1034">
        <v>4200</v>
      </c>
      <c r="C1034">
        <v>5200</v>
      </c>
      <c r="D1034" t="s">
        <v>174</v>
      </c>
      <c r="E1034">
        <v>1500</v>
      </c>
      <c r="F1034">
        <v>101</v>
      </c>
      <c r="G1034" t="s">
        <v>1168</v>
      </c>
      <c r="H1034" t="s">
        <v>1169</v>
      </c>
      <c r="I1034" t="s">
        <v>30</v>
      </c>
      <c r="J1034">
        <v>11100</v>
      </c>
      <c r="K1034">
        <v>0</v>
      </c>
      <c r="L1034" s="2">
        <v>15894</v>
      </c>
      <c r="M1034">
        <v>0</v>
      </c>
      <c r="N1034" s="2">
        <v>8145.55</v>
      </c>
      <c r="P1034" s="2"/>
    </row>
    <row r="1035" spans="1:16" x14ac:dyDescent="0.25">
      <c r="A1035" s="1" t="s">
        <v>1183</v>
      </c>
      <c r="B1035">
        <v>4200</v>
      </c>
      <c r="C1035">
        <v>5200</v>
      </c>
      <c r="D1035" t="s">
        <v>174</v>
      </c>
      <c r="E1035">
        <v>1500</v>
      </c>
      <c r="F1035">
        <v>111</v>
      </c>
      <c r="G1035" t="s">
        <v>1168</v>
      </c>
      <c r="H1035" t="s">
        <v>1169</v>
      </c>
      <c r="I1035" t="s">
        <v>28</v>
      </c>
      <c r="J1035">
        <v>0</v>
      </c>
      <c r="K1035">
        <v>242.01</v>
      </c>
      <c r="L1035">
        <v>242.01</v>
      </c>
      <c r="M1035">
        <v>0</v>
      </c>
      <c r="N1035">
        <v>0</v>
      </c>
    </row>
    <row r="1036" spans="1:16" x14ac:dyDescent="0.25">
      <c r="A1036" s="1" t="s">
        <v>1184</v>
      </c>
      <c r="B1036">
        <v>4200</v>
      </c>
      <c r="C1036">
        <v>5200</v>
      </c>
      <c r="D1036" t="s">
        <v>174</v>
      </c>
      <c r="E1036">
        <v>1500</v>
      </c>
      <c r="F1036">
        <v>111</v>
      </c>
      <c r="G1036" t="s">
        <v>1168</v>
      </c>
      <c r="H1036" t="s">
        <v>1169</v>
      </c>
      <c r="I1036" t="s">
        <v>30</v>
      </c>
      <c r="J1036">
        <v>0</v>
      </c>
      <c r="K1036" s="2">
        <v>14148.98</v>
      </c>
      <c r="L1036" s="2">
        <v>16119</v>
      </c>
      <c r="M1036">
        <v>0</v>
      </c>
      <c r="N1036">
        <v>0</v>
      </c>
      <c r="P1036" s="2"/>
    </row>
    <row r="1037" spans="1:16" x14ac:dyDescent="0.25">
      <c r="A1037" s="1" t="s">
        <v>1185</v>
      </c>
      <c r="B1037">
        <v>4200</v>
      </c>
      <c r="C1037">
        <v>5200</v>
      </c>
      <c r="D1037" t="s">
        <v>174</v>
      </c>
      <c r="E1037">
        <v>1500</v>
      </c>
      <c r="F1037">
        <v>111</v>
      </c>
      <c r="G1037" t="s">
        <v>1168</v>
      </c>
      <c r="H1037" t="s">
        <v>1169</v>
      </c>
      <c r="I1037" t="s">
        <v>30</v>
      </c>
      <c r="J1037">
        <v>25000</v>
      </c>
      <c r="K1037">
        <v>0</v>
      </c>
      <c r="L1037">
        <v>0</v>
      </c>
      <c r="M1037">
        <v>0</v>
      </c>
      <c r="N1037" s="2">
        <v>14315.4</v>
      </c>
      <c r="O1037" s="2"/>
      <c r="P1037" s="2"/>
    </row>
    <row r="1038" spans="1:16" x14ac:dyDescent="0.25">
      <c r="A1038" s="1" t="s">
        <v>1186</v>
      </c>
      <c r="B1038">
        <v>4450</v>
      </c>
      <c r="C1038">
        <v>5200</v>
      </c>
      <c r="D1038" t="s">
        <v>224</v>
      </c>
      <c r="E1038">
        <v>1510</v>
      </c>
      <c r="F1038">
        <v>11</v>
      </c>
      <c r="G1038" t="s">
        <v>85</v>
      </c>
      <c r="H1038" t="s">
        <v>86</v>
      </c>
      <c r="I1038">
        <v>0</v>
      </c>
      <c r="J1038">
        <v>0</v>
      </c>
      <c r="K1038">
        <v>0</v>
      </c>
      <c r="L1038">
        <v>0</v>
      </c>
      <c r="M1038">
        <v>0</v>
      </c>
      <c r="N1038" s="2">
        <v>1258.71</v>
      </c>
      <c r="P1038" s="2"/>
    </row>
    <row r="1039" spans="1:16" x14ac:dyDescent="0.25">
      <c r="A1039" s="1" t="s">
        <v>1187</v>
      </c>
      <c r="B1039">
        <v>4450</v>
      </c>
      <c r="C1039">
        <v>5200</v>
      </c>
      <c r="D1039" t="s">
        <v>224</v>
      </c>
      <c r="E1039">
        <v>1510</v>
      </c>
      <c r="F1039">
        <v>11</v>
      </c>
      <c r="G1039" t="s">
        <v>85</v>
      </c>
      <c r="H1039" t="s">
        <v>86</v>
      </c>
      <c r="I1039">
        <v>0</v>
      </c>
      <c r="J1039">
        <v>11300</v>
      </c>
      <c r="K1039">
        <v>0</v>
      </c>
      <c r="L1039">
        <v>0</v>
      </c>
      <c r="M1039">
        <v>0</v>
      </c>
      <c r="N1039" s="2">
        <v>2517.42</v>
      </c>
      <c r="P1039" s="2"/>
    </row>
    <row r="1040" spans="1:16" hidden="1" x14ac:dyDescent="0.25">
      <c r="A1040" s="1" t="s">
        <v>1188</v>
      </c>
      <c r="B1040">
        <v>1000</v>
      </c>
      <c r="C1040">
        <v>5200</v>
      </c>
      <c r="D1040" t="s">
        <v>224</v>
      </c>
      <c r="E1040">
        <v>1510</v>
      </c>
      <c r="F1040">
        <v>41</v>
      </c>
      <c r="G1040" t="s">
        <v>20</v>
      </c>
      <c r="H1040">
        <v>0</v>
      </c>
      <c r="I1040">
        <v>0</v>
      </c>
      <c r="J1040">
        <v>10200</v>
      </c>
      <c r="K1040">
        <v>0</v>
      </c>
      <c r="L1040" s="2">
        <v>3239.25</v>
      </c>
      <c r="M1040">
        <v>0</v>
      </c>
      <c r="N1040" s="2">
        <v>3085</v>
      </c>
      <c r="O1040" s="2"/>
    </row>
    <row r="1041" spans="1:16" hidden="1" x14ac:dyDescent="0.25">
      <c r="A1041" s="1" t="s">
        <v>1189</v>
      </c>
      <c r="B1041">
        <v>1000</v>
      </c>
      <c r="C1041">
        <v>5200</v>
      </c>
      <c r="D1041" t="s">
        <v>224</v>
      </c>
      <c r="E1041">
        <v>1510</v>
      </c>
      <c r="F1041">
        <v>41</v>
      </c>
      <c r="G1041" t="s">
        <v>99</v>
      </c>
      <c r="H1041">
        <v>12110</v>
      </c>
      <c r="I1041">
        <v>0</v>
      </c>
      <c r="J1041">
        <v>0</v>
      </c>
      <c r="K1041">
        <v>0</v>
      </c>
      <c r="L1041">
        <v>707.65</v>
      </c>
      <c r="M1041">
        <v>0</v>
      </c>
      <c r="N1041">
        <v>707.65</v>
      </c>
    </row>
    <row r="1042" spans="1:16" x14ac:dyDescent="0.25">
      <c r="A1042" s="1" t="s">
        <v>1190</v>
      </c>
      <c r="B1042">
        <v>4450</v>
      </c>
      <c r="C1042">
        <v>5200</v>
      </c>
      <c r="D1042" t="s">
        <v>224</v>
      </c>
      <c r="E1042">
        <v>1510</v>
      </c>
      <c r="F1042">
        <v>41</v>
      </c>
      <c r="G1042" t="s">
        <v>85</v>
      </c>
      <c r="H1042" t="s">
        <v>86</v>
      </c>
      <c r="I1042">
        <v>0</v>
      </c>
      <c r="J1042">
        <v>0</v>
      </c>
      <c r="K1042">
        <v>0</v>
      </c>
      <c r="L1042">
        <v>0</v>
      </c>
      <c r="M1042">
        <v>0</v>
      </c>
      <c r="N1042" s="2">
        <v>1258.71</v>
      </c>
      <c r="P1042" s="2"/>
    </row>
    <row r="1043" spans="1:16" x14ac:dyDescent="0.25">
      <c r="A1043" s="1" t="s">
        <v>1191</v>
      </c>
      <c r="B1043">
        <v>4450</v>
      </c>
      <c r="C1043">
        <v>5200</v>
      </c>
      <c r="D1043" t="s">
        <v>224</v>
      </c>
      <c r="E1043">
        <v>1510</v>
      </c>
      <c r="F1043">
        <v>41</v>
      </c>
      <c r="G1043" t="s">
        <v>85</v>
      </c>
      <c r="H1043" t="s">
        <v>86</v>
      </c>
      <c r="I1043">
        <v>0</v>
      </c>
      <c r="J1043">
        <v>11100</v>
      </c>
      <c r="K1043">
        <v>0</v>
      </c>
      <c r="L1043">
        <v>0</v>
      </c>
      <c r="M1043">
        <v>0</v>
      </c>
      <c r="N1043" s="2">
        <v>6293.55</v>
      </c>
      <c r="P1043" s="2"/>
    </row>
    <row r="1044" spans="1:16" x14ac:dyDescent="0.25">
      <c r="A1044" s="1" t="s">
        <v>1192</v>
      </c>
      <c r="B1044">
        <v>4450</v>
      </c>
      <c r="C1044">
        <v>5200</v>
      </c>
      <c r="D1044" t="s">
        <v>224</v>
      </c>
      <c r="E1044">
        <v>1510</v>
      </c>
      <c r="F1044">
        <v>41</v>
      </c>
      <c r="G1044" t="s">
        <v>85</v>
      </c>
      <c r="H1044" t="s">
        <v>86</v>
      </c>
      <c r="I1044">
        <v>0</v>
      </c>
      <c r="J1044">
        <v>11200</v>
      </c>
      <c r="K1044">
        <v>0</v>
      </c>
      <c r="L1044">
        <v>0</v>
      </c>
      <c r="M1044">
        <v>0</v>
      </c>
      <c r="N1044" s="2">
        <v>1258.71</v>
      </c>
      <c r="P1044" s="2"/>
    </row>
    <row r="1045" spans="1:16" x14ac:dyDescent="0.25">
      <c r="A1045" s="1" t="s">
        <v>1193</v>
      </c>
      <c r="B1045">
        <v>4200</v>
      </c>
      <c r="C1045">
        <v>5200</v>
      </c>
      <c r="D1045" t="s">
        <v>224</v>
      </c>
      <c r="E1045">
        <v>1510</v>
      </c>
      <c r="F1045">
        <v>41</v>
      </c>
      <c r="G1045" t="s">
        <v>1168</v>
      </c>
      <c r="H1045" t="s">
        <v>1169</v>
      </c>
      <c r="I1045" t="s">
        <v>30</v>
      </c>
      <c r="J1045">
        <v>11200</v>
      </c>
      <c r="K1045">
        <v>0</v>
      </c>
      <c r="L1045">
        <v>0</v>
      </c>
      <c r="M1045">
        <v>0</v>
      </c>
      <c r="N1045" s="2">
        <v>2053.75</v>
      </c>
      <c r="P1045" s="2"/>
    </row>
    <row r="1046" spans="1:16" x14ac:dyDescent="0.25">
      <c r="A1046" s="1" t="s">
        <v>1194</v>
      </c>
      <c r="B1046">
        <v>4450</v>
      </c>
      <c r="C1046">
        <v>5200</v>
      </c>
      <c r="D1046" t="s">
        <v>224</v>
      </c>
      <c r="E1046">
        <v>1510</v>
      </c>
      <c r="F1046">
        <v>101</v>
      </c>
      <c r="G1046" t="s">
        <v>85</v>
      </c>
      <c r="H1046" t="s">
        <v>86</v>
      </c>
      <c r="I1046">
        <v>0</v>
      </c>
      <c r="J1046">
        <v>11100</v>
      </c>
      <c r="K1046">
        <v>0</v>
      </c>
      <c r="L1046">
        <v>0</v>
      </c>
      <c r="M1046">
        <v>0</v>
      </c>
      <c r="N1046" s="2">
        <v>1258.71</v>
      </c>
      <c r="P1046" s="2"/>
    </row>
    <row r="1047" spans="1:16" x14ac:dyDescent="0.25">
      <c r="A1047" s="1" t="s">
        <v>1195</v>
      </c>
      <c r="B1047">
        <v>4450</v>
      </c>
      <c r="C1047">
        <v>5200</v>
      </c>
      <c r="D1047" t="s">
        <v>224</v>
      </c>
      <c r="E1047">
        <v>1510</v>
      </c>
      <c r="F1047">
        <v>111</v>
      </c>
      <c r="G1047" t="s">
        <v>85</v>
      </c>
      <c r="H1047" t="s">
        <v>86</v>
      </c>
      <c r="I1047">
        <v>0</v>
      </c>
      <c r="J1047">
        <v>0</v>
      </c>
      <c r="K1047">
        <v>0</v>
      </c>
      <c r="L1047">
        <v>0</v>
      </c>
      <c r="M1047">
        <v>0</v>
      </c>
      <c r="N1047" s="2">
        <v>1258.71</v>
      </c>
      <c r="P1047" s="2"/>
    </row>
    <row r="1048" spans="1:16" x14ac:dyDescent="0.25">
      <c r="A1048" s="1" t="s">
        <v>1196</v>
      </c>
      <c r="B1048">
        <v>4200</v>
      </c>
      <c r="C1048">
        <v>5200</v>
      </c>
      <c r="D1048" t="s">
        <v>224</v>
      </c>
      <c r="E1048">
        <v>1510</v>
      </c>
      <c r="F1048">
        <v>9001</v>
      </c>
      <c r="G1048" t="s">
        <v>1168</v>
      </c>
      <c r="H1048" t="s">
        <v>1169</v>
      </c>
      <c r="I1048" t="s">
        <v>28</v>
      </c>
      <c r="J1048">
        <v>0</v>
      </c>
      <c r="K1048" s="2">
        <v>2680</v>
      </c>
      <c r="L1048" s="2">
        <v>2680</v>
      </c>
      <c r="M1048">
        <v>0</v>
      </c>
      <c r="N1048">
        <v>0</v>
      </c>
      <c r="P1048" s="2"/>
    </row>
    <row r="1049" spans="1:16" x14ac:dyDescent="0.25">
      <c r="A1049" s="1" t="s">
        <v>1197</v>
      </c>
      <c r="B1049">
        <v>4200</v>
      </c>
      <c r="C1049">
        <v>5200</v>
      </c>
      <c r="D1049" t="s">
        <v>224</v>
      </c>
      <c r="E1049">
        <v>1510</v>
      </c>
      <c r="F1049">
        <v>9001</v>
      </c>
      <c r="G1049" t="s">
        <v>1168</v>
      </c>
      <c r="H1049" t="s">
        <v>1169</v>
      </c>
      <c r="I1049" t="s">
        <v>30</v>
      </c>
      <c r="J1049">
        <v>0</v>
      </c>
      <c r="K1049" s="2">
        <v>4000</v>
      </c>
      <c r="L1049" s="2">
        <v>4000</v>
      </c>
      <c r="M1049">
        <v>0</v>
      </c>
      <c r="N1049">
        <v>0</v>
      </c>
      <c r="P1049" s="2"/>
    </row>
    <row r="1050" spans="1:16" hidden="1" x14ac:dyDescent="0.25">
      <c r="A1050" s="1" t="s">
        <v>1198</v>
      </c>
      <c r="B1050">
        <v>1000</v>
      </c>
      <c r="C1050">
        <v>5200</v>
      </c>
      <c r="D1050" t="s">
        <v>250</v>
      </c>
      <c r="E1050">
        <v>1610</v>
      </c>
      <c r="F1050">
        <v>9001</v>
      </c>
      <c r="G1050" t="s">
        <v>1161</v>
      </c>
      <c r="H1050">
        <v>19190</v>
      </c>
      <c r="I1050" t="s">
        <v>30</v>
      </c>
      <c r="J1050">
        <v>0</v>
      </c>
      <c r="K1050">
        <v>0</v>
      </c>
      <c r="L1050">
        <v>160.69999999999999</v>
      </c>
      <c r="M1050">
        <v>0</v>
      </c>
      <c r="N1050">
        <v>160.69999999999999</v>
      </c>
    </row>
    <row r="1051" spans="1:16" hidden="1" x14ac:dyDescent="0.25">
      <c r="A1051" s="1" t="s">
        <v>1199</v>
      </c>
      <c r="B1051">
        <v>1000</v>
      </c>
      <c r="C1051">
        <v>5200</v>
      </c>
      <c r="D1051" t="s">
        <v>252</v>
      </c>
      <c r="E1051">
        <v>2100</v>
      </c>
      <c r="F1051">
        <v>11</v>
      </c>
      <c r="G1051" t="s">
        <v>20</v>
      </c>
      <c r="H1051">
        <v>0</v>
      </c>
      <c r="I1051">
        <v>0</v>
      </c>
      <c r="J1051">
        <v>0</v>
      </c>
      <c r="K1051" s="2">
        <v>20829.18</v>
      </c>
      <c r="L1051" s="2">
        <v>2544.15</v>
      </c>
      <c r="M1051">
        <v>0</v>
      </c>
      <c r="N1051" s="2">
        <v>2532.1</v>
      </c>
    </row>
    <row r="1052" spans="1:16" hidden="1" x14ac:dyDescent="0.25">
      <c r="A1052" s="1" t="s">
        <v>1200</v>
      </c>
      <c r="B1052">
        <v>1000</v>
      </c>
      <c r="C1052">
        <v>5200</v>
      </c>
      <c r="D1052" t="s">
        <v>252</v>
      </c>
      <c r="E1052">
        <v>2100</v>
      </c>
      <c r="F1052">
        <v>11</v>
      </c>
      <c r="G1052" t="s">
        <v>20</v>
      </c>
      <c r="H1052">
        <v>0</v>
      </c>
      <c r="I1052">
        <v>0</v>
      </c>
      <c r="J1052">
        <v>10300</v>
      </c>
      <c r="K1052">
        <v>0</v>
      </c>
      <c r="L1052" s="2">
        <v>5430.13</v>
      </c>
      <c r="M1052">
        <v>0</v>
      </c>
      <c r="N1052" s="2">
        <v>5171.55</v>
      </c>
      <c r="O1052" s="2"/>
    </row>
    <row r="1053" spans="1:16" hidden="1" x14ac:dyDescent="0.25">
      <c r="A1053" s="1" t="s">
        <v>1201</v>
      </c>
      <c r="B1053">
        <v>1000</v>
      </c>
      <c r="C1053">
        <v>5200</v>
      </c>
      <c r="D1053" t="s">
        <v>252</v>
      </c>
      <c r="E1053">
        <v>2100</v>
      </c>
      <c r="F1053">
        <v>11</v>
      </c>
      <c r="G1053" t="s">
        <v>20</v>
      </c>
      <c r="H1053">
        <v>0</v>
      </c>
      <c r="I1053">
        <v>0</v>
      </c>
      <c r="J1053">
        <v>11300</v>
      </c>
      <c r="K1053">
        <v>0</v>
      </c>
      <c r="L1053" s="2">
        <v>14889.93</v>
      </c>
      <c r="M1053">
        <v>0</v>
      </c>
      <c r="N1053" s="2">
        <v>14861.17</v>
      </c>
      <c r="O1053" s="2"/>
    </row>
    <row r="1054" spans="1:16" hidden="1" x14ac:dyDescent="0.25">
      <c r="A1054" s="1" t="s">
        <v>1202</v>
      </c>
      <c r="B1054">
        <v>1000</v>
      </c>
      <c r="C1054">
        <v>5200</v>
      </c>
      <c r="D1054" t="s">
        <v>252</v>
      </c>
      <c r="E1054">
        <v>2100</v>
      </c>
      <c r="F1054">
        <v>11</v>
      </c>
      <c r="G1054" t="s">
        <v>1155</v>
      </c>
      <c r="H1054">
        <v>19180</v>
      </c>
      <c r="I1054" t="s">
        <v>30</v>
      </c>
      <c r="J1054">
        <v>0</v>
      </c>
      <c r="K1054">
        <v>0</v>
      </c>
      <c r="L1054">
        <v>300</v>
      </c>
      <c r="M1054">
        <v>0</v>
      </c>
      <c r="N1054">
        <v>0</v>
      </c>
    </row>
    <row r="1055" spans="1:16" x14ac:dyDescent="0.25">
      <c r="A1055" s="1" t="s">
        <v>1203</v>
      </c>
      <c r="B1055">
        <v>4200</v>
      </c>
      <c r="C1055">
        <v>5200</v>
      </c>
      <c r="D1055" t="s">
        <v>252</v>
      </c>
      <c r="E1055">
        <v>2100</v>
      </c>
      <c r="F1055">
        <v>11</v>
      </c>
      <c r="G1055" t="s">
        <v>1168</v>
      </c>
      <c r="H1055" t="s">
        <v>1169</v>
      </c>
      <c r="I1055" t="s">
        <v>30</v>
      </c>
      <c r="J1055">
        <v>0</v>
      </c>
      <c r="K1055" s="2">
        <v>2985.6</v>
      </c>
      <c r="L1055">
        <v>0</v>
      </c>
      <c r="M1055">
        <v>0</v>
      </c>
      <c r="N1055">
        <v>0</v>
      </c>
    </row>
    <row r="1056" spans="1:16" x14ac:dyDescent="0.25">
      <c r="A1056" s="1" t="s">
        <v>1204</v>
      </c>
      <c r="B1056">
        <v>4200</v>
      </c>
      <c r="C1056">
        <v>5200</v>
      </c>
      <c r="D1056" t="s">
        <v>252</v>
      </c>
      <c r="E1056">
        <v>2100</v>
      </c>
      <c r="F1056">
        <v>11</v>
      </c>
      <c r="G1056" t="s">
        <v>1168</v>
      </c>
      <c r="H1056" t="s">
        <v>1169</v>
      </c>
      <c r="I1056" t="s">
        <v>30</v>
      </c>
      <c r="J1056">
        <v>11300</v>
      </c>
      <c r="K1056">
        <v>0</v>
      </c>
      <c r="L1056" s="2">
        <v>5397.7</v>
      </c>
      <c r="M1056">
        <v>0</v>
      </c>
      <c r="N1056" s="2">
        <v>4267.62</v>
      </c>
      <c r="P1056" s="2"/>
    </row>
    <row r="1057" spans="1:16" hidden="1" x14ac:dyDescent="0.25">
      <c r="A1057" s="1" t="s">
        <v>1205</v>
      </c>
      <c r="B1057">
        <v>1000</v>
      </c>
      <c r="C1057">
        <v>5200</v>
      </c>
      <c r="D1057" t="s">
        <v>252</v>
      </c>
      <c r="E1057">
        <v>2100</v>
      </c>
      <c r="F1057">
        <v>41</v>
      </c>
      <c r="G1057" t="s">
        <v>20</v>
      </c>
      <c r="H1057">
        <v>0</v>
      </c>
      <c r="I1057">
        <v>0</v>
      </c>
      <c r="J1057">
        <v>0</v>
      </c>
      <c r="K1057" s="2">
        <v>64645.5</v>
      </c>
      <c r="L1057" s="2">
        <v>2765.22</v>
      </c>
      <c r="M1057">
        <v>0</v>
      </c>
      <c r="N1057" s="2">
        <v>2757.16</v>
      </c>
    </row>
    <row r="1058" spans="1:16" hidden="1" x14ac:dyDescent="0.25">
      <c r="A1058" s="1" t="s">
        <v>1206</v>
      </c>
      <c r="B1058">
        <v>1000</v>
      </c>
      <c r="C1058">
        <v>5200</v>
      </c>
      <c r="D1058" t="s">
        <v>252</v>
      </c>
      <c r="E1058">
        <v>2100</v>
      </c>
      <c r="F1058">
        <v>41</v>
      </c>
      <c r="G1058" t="s">
        <v>20</v>
      </c>
      <c r="H1058">
        <v>0</v>
      </c>
      <c r="I1058">
        <v>0</v>
      </c>
      <c r="J1058">
        <v>10100</v>
      </c>
      <c r="K1058">
        <v>0</v>
      </c>
      <c r="L1058" s="2">
        <v>10836.3</v>
      </c>
      <c r="M1058">
        <v>0</v>
      </c>
      <c r="N1058" s="2">
        <v>10320.290000000001</v>
      </c>
      <c r="O1058" s="2"/>
    </row>
    <row r="1059" spans="1:16" hidden="1" x14ac:dyDescent="0.25">
      <c r="A1059" s="1" t="s">
        <v>1207</v>
      </c>
      <c r="B1059">
        <v>1000</v>
      </c>
      <c r="C1059">
        <v>5200</v>
      </c>
      <c r="D1059" t="s">
        <v>252</v>
      </c>
      <c r="E1059">
        <v>2100</v>
      </c>
      <c r="F1059">
        <v>41</v>
      </c>
      <c r="G1059" t="s">
        <v>20</v>
      </c>
      <c r="H1059">
        <v>0</v>
      </c>
      <c r="I1059">
        <v>0</v>
      </c>
      <c r="J1059">
        <v>10200</v>
      </c>
      <c r="K1059">
        <v>0</v>
      </c>
      <c r="L1059" s="2">
        <v>10172.07</v>
      </c>
      <c r="M1059">
        <v>0</v>
      </c>
      <c r="N1059" s="2">
        <v>9687.69</v>
      </c>
      <c r="O1059" s="2"/>
    </row>
    <row r="1060" spans="1:16" hidden="1" x14ac:dyDescent="0.25">
      <c r="A1060" s="1" t="s">
        <v>1208</v>
      </c>
      <c r="B1060">
        <v>1000</v>
      </c>
      <c r="C1060">
        <v>5200</v>
      </c>
      <c r="D1060" t="s">
        <v>252</v>
      </c>
      <c r="E1060">
        <v>2100</v>
      </c>
      <c r="F1060">
        <v>41</v>
      </c>
      <c r="G1060" t="s">
        <v>20</v>
      </c>
      <c r="H1060">
        <v>0</v>
      </c>
      <c r="I1060">
        <v>0</v>
      </c>
      <c r="J1060">
        <v>11100</v>
      </c>
      <c r="K1060">
        <v>0</v>
      </c>
      <c r="L1060" s="2">
        <v>20116.849999999999</v>
      </c>
      <c r="M1060">
        <v>0</v>
      </c>
      <c r="N1060" s="2">
        <v>20059.22</v>
      </c>
      <c r="O1060" s="2"/>
    </row>
    <row r="1061" spans="1:16" hidden="1" x14ac:dyDescent="0.25">
      <c r="A1061" s="1" t="s">
        <v>1209</v>
      </c>
      <c r="B1061">
        <v>1000</v>
      </c>
      <c r="C1061">
        <v>5200</v>
      </c>
      <c r="D1061" t="s">
        <v>252</v>
      </c>
      <c r="E1061">
        <v>2100</v>
      </c>
      <c r="F1061">
        <v>41</v>
      </c>
      <c r="G1061" t="s">
        <v>20</v>
      </c>
      <c r="H1061">
        <v>0</v>
      </c>
      <c r="I1061">
        <v>0</v>
      </c>
      <c r="J1061">
        <v>11200</v>
      </c>
      <c r="K1061">
        <v>0</v>
      </c>
      <c r="L1061" s="2">
        <v>28124.31</v>
      </c>
      <c r="M1061">
        <v>0</v>
      </c>
      <c r="N1061" s="2">
        <v>28084.400000000001</v>
      </c>
      <c r="O1061" s="2"/>
    </row>
    <row r="1062" spans="1:16" hidden="1" x14ac:dyDescent="0.25">
      <c r="A1062" s="1" t="s">
        <v>1210</v>
      </c>
      <c r="B1062">
        <v>1000</v>
      </c>
      <c r="C1062">
        <v>5200</v>
      </c>
      <c r="D1062" t="s">
        <v>252</v>
      </c>
      <c r="E1062">
        <v>2100</v>
      </c>
      <c r="F1062">
        <v>41</v>
      </c>
      <c r="G1062" t="s">
        <v>1149</v>
      </c>
      <c r="H1062">
        <v>13730</v>
      </c>
      <c r="I1062">
        <v>0</v>
      </c>
      <c r="J1062">
        <v>0</v>
      </c>
      <c r="K1062" s="2">
        <v>3618.92</v>
      </c>
      <c r="L1062" s="2">
        <v>9198.77</v>
      </c>
      <c r="M1062">
        <v>0</v>
      </c>
      <c r="N1062" s="2">
        <v>9198.77</v>
      </c>
      <c r="O1062" s="2"/>
    </row>
    <row r="1063" spans="1:16" x14ac:dyDescent="0.25">
      <c r="A1063" s="1" t="s">
        <v>1211</v>
      </c>
      <c r="B1063">
        <v>4200</v>
      </c>
      <c r="C1063">
        <v>5200</v>
      </c>
      <c r="D1063" t="s">
        <v>252</v>
      </c>
      <c r="E1063">
        <v>2100</v>
      </c>
      <c r="F1063">
        <v>41</v>
      </c>
      <c r="G1063" t="s">
        <v>1168</v>
      </c>
      <c r="H1063" t="s">
        <v>1169</v>
      </c>
      <c r="I1063" t="s">
        <v>30</v>
      </c>
      <c r="J1063">
        <v>0</v>
      </c>
      <c r="K1063" s="2">
        <v>11430.2</v>
      </c>
      <c r="L1063">
        <v>0</v>
      </c>
      <c r="M1063">
        <v>0</v>
      </c>
      <c r="N1063">
        <v>408.48</v>
      </c>
    </row>
    <row r="1064" spans="1:16" x14ac:dyDescent="0.25">
      <c r="A1064" s="1" t="s">
        <v>1212</v>
      </c>
      <c r="B1064">
        <v>4200</v>
      </c>
      <c r="C1064">
        <v>5200</v>
      </c>
      <c r="D1064" t="s">
        <v>252</v>
      </c>
      <c r="E1064">
        <v>2100</v>
      </c>
      <c r="F1064">
        <v>41</v>
      </c>
      <c r="G1064" t="s">
        <v>1168</v>
      </c>
      <c r="H1064" t="s">
        <v>1169</v>
      </c>
      <c r="I1064" t="s">
        <v>30</v>
      </c>
      <c r="J1064">
        <v>11100</v>
      </c>
      <c r="K1064">
        <v>0</v>
      </c>
      <c r="L1064" s="2">
        <v>9642.82</v>
      </c>
      <c r="M1064">
        <v>0</v>
      </c>
      <c r="N1064" s="2">
        <v>6859.35</v>
      </c>
      <c r="O1064" s="2"/>
      <c r="P1064" s="2"/>
    </row>
    <row r="1065" spans="1:16" x14ac:dyDescent="0.25">
      <c r="A1065" s="1" t="s">
        <v>1213</v>
      </c>
      <c r="B1065">
        <v>4200</v>
      </c>
      <c r="C1065">
        <v>5200</v>
      </c>
      <c r="D1065" t="s">
        <v>252</v>
      </c>
      <c r="E1065">
        <v>2100</v>
      </c>
      <c r="F1065">
        <v>41</v>
      </c>
      <c r="G1065" t="s">
        <v>1168</v>
      </c>
      <c r="H1065" t="s">
        <v>1169</v>
      </c>
      <c r="I1065" t="s">
        <v>30</v>
      </c>
      <c r="J1065">
        <v>11200</v>
      </c>
      <c r="K1065">
        <v>0</v>
      </c>
      <c r="L1065" s="2">
        <v>1158.18</v>
      </c>
      <c r="M1065">
        <v>0</v>
      </c>
      <c r="N1065" s="2">
        <v>3719.85</v>
      </c>
      <c r="P1065" s="2"/>
    </row>
    <row r="1066" spans="1:16" hidden="1" x14ac:dyDescent="0.25">
      <c r="A1066" s="1" t="s">
        <v>1214</v>
      </c>
      <c r="B1066">
        <v>1000</v>
      </c>
      <c r="C1066">
        <v>5200</v>
      </c>
      <c r="D1066" t="s">
        <v>252</v>
      </c>
      <c r="E1066">
        <v>2100</v>
      </c>
      <c r="F1066">
        <v>91</v>
      </c>
      <c r="G1066" t="s">
        <v>20</v>
      </c>
      <c r="H1066">
        <v>0</v>
      </c>
      <c r="I1066">
        <v>0</v>
      </c>
      <c r="J1066">
        <v>0</v>
      </c>
      <c r="K1066" s="2">
        <v>4434.76</v>
      </c>
      <c r="L1066">
        <v>0</v>
      </c>
      <c r="M1066">
        <v>0</v>
      </c>
      <c r="N1066">
        <v>0</v>
      </c>
    </row>
    <row r="1067" spans="1:16" hidden="1" x14ac:dyDescent="0.25">
      <c r="A1067" s="1" t="s">
        <v>1215</v>
      </c>
      <c r="B1067">
        <v>1000</v>
      </c>
      <c r="C1067">
        <v>5200</v>
      </c>
      <c r="D1067" t="s">
        <v>252</v>
      </c>
      <c r="E1067">
        <v>2100</v>
      </c>
      <c r="F1067">
        <v>101</v>
      </c>
      <c r="G1067" t="s">
        <v>20</v>
      </c>
      <c r="H1067">
        <v>0</v>
      </c>
      <c r="I1067">
        <v>0</v>
      </c>
      <c r="J1067">
        <v>0</v>
      </c>
      <c r="K1067" s="2">
        <v>7062.68</v>
      </c>
      <c r="L1067">
        <v>336.76</v>
      </c>
      <c r="M1067">
        <v>0</v>
      </c>
      <c r="N1067">
        <v>339.85</v>
      </c>
    </row>
    <row r="1068" spans="1:16" hidden="1" x14ac:dyDescent="0.25">
      <c r="A1068" s="1" t="s">
        <v>1216</v>
      </c>
      <c r="B1068">
        <v>1000</v>
      </c>
      <c r="C1068">
        <v>5200</v>
      </c>
      <c r="D1068" t="s">
        <v>252</v>
      </c>
      <c r="E1068">
        <v>2100</v>
      </c>
      <c r="F1068">
        <v>101</v>
      </c>
      <c r="G1068" t="s">
        <v>20</v>
      </c>
      <c r="H1068">
        <v>0</v>
      </c>
      <c r="I1068">
        <v>0</v>
      </c>
      <c r="J1068">
        <v>11100</v>
      </c>
      <c r="K1068">
        <v>0</v>
      </c>
      <c r="L1068" s="2">
        <v>6236.31</v>
      </c>
      <c r="M1068">
        <v>0</v>
      </c>
      <c r="N1068" s="2">
        <v>6135.14</v>
      </c>
    </row>
    <row r="1069" spans="1:16" hidden="1" x14ac:dyDescent="0.25">
      <c r="A1069" s="1" t="s">
        <v>1217</v>
      </c>
      <c r="B1069">
        <v>1000</v>
      </c>
      <c r="C1069">
        <v>5200</v>
      </c>
      <c r="D1069" t="s">
        <v>252</v>
      </c>
      <c r="E1069">
        <v>2100</v>
      </c>
      <c r="F1069">
        <v>101</v>
      </c>
      <c r="G1069" t="s">
        <v>1149</v>
      </c>
      <c r="H1069">
        <v>13730</v>
      </c>
      <c r="I1069">
        <v>0</v>
      </c>
      <c r="J1069">
        <v>11100</v>
      </c>
      <c r="K1069">
        <v>0</v>
      </c>
      <c r="L1069" s="2">
        <v>4384.55</v>
      </c>
      <c r="M1069">
        <v>0</v>
      </c>
      <c r="N1069" s="2">
        <v>4384.55</v>
      </c>
      <c r="O1069" s="2"/>
    </row>
    <row r="1070" spans="1:16" x14ac:dyDescent="0.25">
      <c r="A1070" s="1" t="s">
        <v>1218</v>
      </c>
      <c r="B1070">
        <v>4200</v>
      </c>
      <c r="C1070">
        <v>5200</v>
      </c>
      <c r="D1070" t="s">
        <v>252</v>
      </c>
      <c r="E1070">
        <v>2100</v>
      </c>
      <c r="F1070">
        <v>101</v>
      </c>
      <c r="G1070" t="s">
        <v>1168</v>
      </c>
      <c r="H1070" t="s">
        <v>1169</v>
      </c>
      <c r="I1070" t="s">
        <v>28</v>
      </c>
      <c r="J1070">
        <v>0</v>
      </c>
      <c r="K1070">
        <v>53.11</v>
      </c>
      <c r="L1070">
        <v>53.11</v>
      </c>
      <c r="M1070">
        <v>0</v>
      </c>
      <c r="N1070">
        <v>0</v>
      </c>
    </row>
    <row r="1071" spans="1:16" x14ac:dyDescent="0.25">
      <c r="A1071" s="1" t="s">
        <v>1219</v>
      </c>
      <c r="B1071">
        <v>4200</v>
      </c>
      <c r="C1071">
        <v>5200</v>
      </c>
      <c r="D1071" t="s">
        <v>252</v>
      </c>
      <c r="E1071">
        <v>2100</v>
      </c>
      <c r="F1071">
        <v>101</v>
      </c>
      <c r="G1071" t="s">
        <v>1168</v>
      </c>
      <c r="H1071" t="s">
        <v>1169</v>
      </c>
      <c r="I1071" t="s">
        <v>30</v>
      </c>
      <c r="J1071">
        <v>0</v>
      </c>
      <c r="K1071" s="2">
        <v>1442.1</v>
      </c>
      <c r="L1071">
        <v>0</v>
      </c>
      <c r="M1071">
        <v>0</v>
      </c>
      <c r="N1071">
        <v>0</v>
      </c>
    </row>
    <row r="1072" spans="1:16" x14ac:dyDescent="0.25">
      <c r="A1072" s="1" t="s">
        <v>1220</v>
      </c>
      <c r="B1072">
        <v>4200</v>
      </c>
      <c r="C1072">
        <v>5200</v>
      </c>
      <c r="D1072" t="s">
        <v>252</v>
      </c>
      <c r="E1072">
        <v>2100</v>
      </c>
      <c r="F1072">
        <v>101</v>
      </c>
      <c r="G1072" t="s">
        <v>1168</v>
      </c>
      <c r="H1072" t="s">
        <v>1169</v>
      </c>
      <c r="I1072" t="s">
        <v>30</v>
      </c>
      <c r="J1072">
        <v>11100</v>
      </c>
      <c r="K1072">
        <v>0</v>
      </c>
      <c r="L1072" s="2">
        <v>1589.4</v>
      </c>
      <c r="M1072">
        <v>0</v>
      </c>
      <c r="N1072">
        <v>881.33</v>
      </c>
    </row>
    <row r="1073" spans="1:16" hidden="1" x14ac:dyDescent="0.25">
      <c r="A1073" s="1" t="s">
        <v>1221</v>
      </c>
      <c r="B1073">
        <v>1000</v>
      </c>
      <c r="C1073">
        <v>5200</v>
      </c>
      <c r="D1073" t="s">
        <v>252</v>
      </c>
      <c r="E1073">
        <v>2100</v>
      </c>
      <c r="F1073">
        <v>111</v>
      </c>
      <c r="G1073" t="s">
        <v>20</v>
      </c>
      <c r="H1073">
        <v>0</v>
      </c>
      <c r="I1073">
        <v>0</v>
      </c>
      <c r="J1073">
        <v>0</v>
      </c>
      <c r="K1073" s="2">
        <v>6068.91</v>
      </c>
      <c r="L1073">
        <v>298.64999999999998</v>
      </c>
      <c r="M1073">
        <v>0</v>
      </c>
      <c r="N1073">
        <v>302.43</v>
      </c>
    </row>
    <row r="1074" spans="1:16" hidden="1" x14ac:dyDescent="0.25">
      <c r="A1074" s="1" t="s">
        <v>1222</v>
      </c>
      <c r="B1074">
        <v>1000</v>
      </c>
      <c r="C1074">
        <v>5200</v>
      </c>
      <c r="D1074" t="s">
        <v>252</v>
      </c>
      <c r="E1074">
        <v>2100</v>
      </c>
      <c r="F1074">
        <v>111</v>
      </c>
      <c r="G1074" t="s">
        <v>20</v>
      </c>
      <c r="H1074">
        <v>0</v>
      </c>
      <c r="I1074">
        <v>0</v>
      </c>
      <c r="J1074">
        <v>11100</v>
      </c>
      <c r="K1074">
        <v>0</v>
      </c>
      <c r="L1074" s="2">
        <v>4461.2299999999996</v>
      </c>
      <c r="M1074">
        <v>0</v>
      </c>
      <c r="N1074" s="2">
        <v>4360.6899999999996</v>
      </c>
      <c r="O1074" s="2"/>
    </row>
    <row r="1075" spans="1:16" hidden="1" x14ac:dyDescent="0.25">
      <c r="A1075" s="1" t="s">
        <v>1223</v>
      </c>
      <c r="B1075">
        <v>1000</v>
      </c>
      <c r="C1075">
        <v>5200</v>
      </c>
      <c r="D1075" t="s">
        <v>252</v>
      </c>
      <c r="E1075">
        <v>2100</v>
      </c>
      <c r="F1075">
        <v>111</v>
      </c>
      <c r="G1075" t="s">
        <v>1149</v>
      </c>
      <c r="H1075">
        <v>13730</v>
      </c>
      <c r="I1075">
        <v>0</v>
      </c>
      <c r="J1075">
        <v>11100</v>
      </c>
      <c r="K1075">
        <v>0</v>
      </c>
      <c r="L1075" s="2">
        <v>4387.3</v>
      </c>
      <c r="M1075">
        <v>0</v>
      </c>
      <c r="N1075" s="2">
        <v>4387.3</v>
      </c>
      <c r="O1075" s="2"/>
    </row>
    <row r="1076" spans="1:16" x14ac:dyDescent="0.25">
      <c r="A1076" s="1" t="s">
        <v>1224</v>
      </c>
      <c r="B1076">
        <v>4200</v>
      </c>
      <c r="C1076">
        <v>5200</v>
      </c>
      <c r="D1076" t="s">
        <v>252</v>
      </c>
      <c r="E1076">
        <v>2100</v>
      </c>
      <c r="F1076">
        <v>111</v>
      </c>
      <c r="G1076" t="s">
        <v>1168</v>
      </c>
      <c r="H1076" t="s">
        <v>1169</v>
      </c>
      <c r="I1076" t="s">
        <v>30</v>
      </c>
      <c r="J1076">
        <v>0</v>
      </c>
      <c r="K1076" s="2">
        <v>1308.9000000000001</v>
      </c>
      <c r="L1076" s="2">
        <v>1611.9</v>
      </c>
      <c r="M1076">
        <v>0</v>
      </c>
      <c r="N1076">
        <v>0</v>
      </c>
      <c r="P1076" s="2"/>
    </row>
    <row r="1077" spans="1:16" x14ac:dyDescent="0.25">
      <c r="A1077" s="1" t="s">
        <v>1225</v>
      </c>
      <c r="B1077">
        <v>4200</v>
      </c>
      <c r="C1077">
        <v>5200</v>
      </c>
      <c r="D1077" t="s">
        <v>252</v>
      </c>
      <c r="E1077">
        <v>2100</v>
      </c>
      <c r="F1077">
        <v>111</v>
      </c>
      <c r="G1077" t="s">
        <v>1168</v>
      </c>
      <c r="H1077" t="s">
        <v>1169</v>
      </c>
      <c r="I1077" t="s">
        <v>30</v>
      </c>
      <c r="J1077">
        <v>25000</v>
      </c>
      <c r="K1077">
        <v>0</v>
      </c>
      <c r="L1077">
        <v>0</v>
      </c>
      <c r="M1077">
        <v>0</v>
      </c>
      <c r="N1077" s="2">
        <v>1548.89</v>
      </c>
      <c r="P1077" s="2"/>
    </row>
    <row r="1078" spans="1:16" hidden="1" x14ac:dyDescent="0.25">
      <c r="A1078" s="1" t="s">
        <v>1226</v>
      </c>
      <c r="B1078">
        <v>1000</v>
      </c>
      <c r="C1078">
        <v>5200</v>
      </c>
      <c r="D1078" t="s">
        <v>252</v>
      </c>
      <c r="E1078">
        <v>2100</v>
      </c>
      <c r="F1078">
        <v>9001</v>
      </c>
      <c r="G1078" t="s">
        <v>1161</v>
      </c>
      <c r="H1078">
        <v>19190</v>
      </c>
      <c r="I1078" t="s">
        <v>30</v>
      </c>
      <c r="J1078">
        <v>0</v>
      </c>
      <c r="K1078">
        <v>0</v>
      </c>
      <c r="L1078">
        <v>573.74</v>
      </c>
      <c r="M1078">
        <v>0</v>
      </c>
      <c r="N1078">
        <v>676.79</v>
      </c>
    </row>
    <row r="1079" spans="1:16" x14ac:dyDescent="0.25">
      <c r="A1079" s="1" t="s">
        <v>1227</v>
      </c>
      <c r="B1079">
        <v>4200</v>
      </c>
      <c r="C1079">
        <v>5200</v>
      </c>
      <c r="D1079" t="s">
        <v>252</v>
      </c>
      <c r="E1079">
        <v>2100</v>
      </c>
      <c r="F1079">
        <v>9001</v>
      </c>
      <c r="G1079" t="s">
        <v>1168</v>
      </c>
      <c r="H1079" t="s">
        <v>1169</v>
      </c>
      <c r="I1079" t="s">
        <v>30</v>
      </c>
      <c r="J1079">
        <v>0</v>
      </c>
      <c r="K1079">
        <v>0</v>
      </c>
      <c r="L1079">
        <v>400</v>
      </c>
      <c r="M1079">
        <v>0</v>
      </c>
      <c r="N1079">
        <v>0</v>
      </c>
    </row>
    <row r="1080" spans="1:16" hidden="1" x14ac:dyDescent="0.25">
      <c r="A1080" s="1" t="s">
        <v>1228</v>
      </c>
      <c r="B1080">
        <v>1000</v>
      </c>
      <c r="C1080">
        <v>5200</v>
      </c>
      <c r="D1080" t="s">
        <v>331</v>
      </c>
      <c r="E1080">
        <v>2200</v>
      </c>
      <c r="F1080">
        <v>11</v>
      </c>
      <c r="G1080" t="s">
        <v>20</v>
      </c>
      <c r="H1080">
        <v>0</v>
      </c>
      <c r="I1080">
        <v>0</v>
      </c>
      <c r="J1080">
        <v>0</v>
      </c>
      <c r="K1080" s="2">
        <v>12359.65</v>
      </c>
      <c r="L1080" s="2">
        <v>2272.16</v>
      </c>
      <c r="M1080">
        <v>0</v>
      </c>
      <c r="N1080" s="2">
        <v>2269.84</v>
      </c>
    </row>
    <row r="1081" spans="1:16" hidden="1" x14ac:dyDescent="0.25">
      <c r="A1081" s="1" t="s">
        <v>1229</v>
      </c>
      <c r="B1081">
        <v>1000</v>
      </c>
      <c r="C1081">
        <v>5200</v>
      </c>
      <c r="D1081" t="s">
        <v>331</v>
      </c>
      <c r="E1081">
        <v>2200</v>
      </c>
      <c r="F1081">
        <v>11</v>
      </c>
      <c r="G1081" t="s">
        <v>20</v>
      </c>
      <c r="H1081">
        <v>0</v>
      </c>
      <c r="I1081">
        <v>0</v>
      </c>
      <c r="J1081">
        <v>10300</v>
      </c>
      <c r="K1081">
        <v>0</v>
      </c>
      <c r="L1081" s="2">
        <v>2770.13</v>
      </c>
      <c r="M1081">
        <v>0</v>
      </c>
      <c r="N1081" s="2">
        <v>2638.22</v>
      </c>
      <c r="O1081" s="2"/>
    </row>
    <row r="1082" spans="1:16" hidden="1" x14ac:dyDescent="0.25">
      <c r="A1082" s="1" t="s">
        <v>1230</v>
      </c>
      <c r="B1082">
        <v>1000</v>
      </c>
      <c r="C1082">
        <v>5200</v>
      </c>
      <c r="D1082" t="s">
        <v>331</v>
      </c>
      <c r="E1082">
        <v>2200</v>
      </c>
      <c r="F1082">
        <v>11</v>
      </c>
      <c r="G1082" t="s">
        <v>20</v>
      </c>
      <c r="H1082">
        <v>0</v>
      </c>
      <c r="I1082">
        <v>0</v>
      </c>
      <c r="J1082">
        <v>11300</v>
      </c>
      <c r="K1082">
        <v>0</v>
      </c>
      <c r="L1082" s="2">
        <v>9367.9500000000007</v>
      </c>
      <c r="M1082">
        <v>0</v>
      </c>
      <c r="N1082" s="2">
        <v>9334.9699999999993</v>
      </c>
      <c r="O1082" s="2"/>
    </row>
    <row r="1083" spans="1:16" hidden="1" x14ac:dyDescent="0.25">
      <c r="A1083" s="1" t="s">
        <v>1231</v>
      </c>
      <c r="B1083">
        <v>1000</v>
      </c>
      <c r="C1083">
        <v>5200</v>
      </c>
      <c r="D1083" t="s">
        <v>331</v>
      </c>
      <c r="E1083">
        <v>2200</v>
      </c>
      <c r="F1083">
        <v>11</v>
      </c>
      <c r="G1083" t="s">
        <v>1155</v>
      </c>
      <c r="H1083">
        <v>19180</v>
      </c>
      <c r="I1083" t="s">
        <v>30</v>
      </c>
      <c r="J1083">
        <v>0</v>
      </c>
      <c r="K1083">
        <v>0</v>
      </c>
      <c r="L1083">
        <v>210</v>
      </c>
      <c r="M1083">
        <v>0</v>
      </c>
      <c r="N1083">
        <v>0</v>
      </c>
    </row>
    <row r="1084" spans="1:16" x14ac:dyDescent="0.25">
      <c r="A1084" s="1" t="s">
        <v>1232</v>
      </c>
      <c r="B1084">
        <v>4450</v>
      </c>
      <c r="C1084">
        <v>5200</v>
      </c>
      <c r="D1084" t="s">
        <v>331</v>
      </c>
      <c r="E1084">
        <v>2200</v>
      </c>
      <c r="F1084">
        <v>11</v>
      </c>
      <c r="G1084" t="s">
        <v>85</v>
      </c>
      <c r="H1084" t="s">
        <v>86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78.040000000000006</v>
      </c>
    </row>
    <row r="1085" spans="1:16" x14ac:dyDescent="0.25">
      <c r="A1085" s="1" t="s">
        <v>1233</v>
      </c>
      <c r="B1085">
        <v>4450</v>
      </c>
      <c r="C1085">
        <v>5200</v>
      </c>
      <c r="D1085" t="s">
        <v>331</v>
      </c>
      <c r="E1085">
        <v>2200</v>
      </c>
      <c r="F1085">
        <v>11</v>
      </c>
      <c r="G1085" t="s">
        <v>85</v>
      </c>
      <c r="H1085" t="s">
        <v>86</v>
      </c>
      <c r="I1085">
        <v>0</v>
      </c>
      <c r="J1085">
        <v>11300</v>
      </c>
      <c r="K1085">
        <v>0</v>
      </c>
      <c r="L1085">
        <v>0</v>
      </c>
      <c r="M1085">
        <v>0</v>
      </c>
      <c r="N1085">
        <v>234.12</v>
      </c>
    </row>
    <row r="1086" spans="1:16" x14ac:dyDescent="0.25">
      <c r="A1086" s="1" t="s">
        <v>1234</v>
      </c>
      <c r="B1086">
        <v>4200</v>
      </c>
      <c r="C1086">
        <v>5200</v>
      </c>
      <c r="D1086" t="s">
        <v>331</v>
      </c>
      <c r="E1086">
        <v>2200</v>
      </c>
      <c r="F1086">
        <v>11</v>
      </c>
      <c r="G1086" t="s">
        <v>1168</v>
      </c>
      <c r="H1086" t="s">
        <v>1169</v>
      </c>
      <c r="I1086" t="s">
        <v>30</v>
      </c>
      <c r="J1086">
        <v>0</v>
      </c>
      <c r="K1086" s="2">
        <v>1702.64</v>
      </c>
      <c r="L1086">
        <v>0</v>
      </c>
      <c r="M1086">
        <v>0</v>
      </c>
      <c r="N1086">
        <v>0</v>
      </c>
    </row>
    <row r="1087" spans="1:16" x14ac:dyDescent="0.25">
      <c r="A1087" s="1" t="s">
        <v>1235</v>
      </c>
      <c r="B1087">
        <v>4200</v>
      </c>
      <c r="C1087">
        <v>5200</v>
      </c>
      <c r="D1087" t="s">
        <v>331</v>
      </c>
      <c r="E1087">
        <v>2200</v>
      </c>
      <c r="F1087">
        <v>11</v>
      </c>
      <c r="G1087" t="s">
        <v>1168</v>
      </c>
      <c r="H1087" t="s">
        <v>1169</v>
      </c>
      <c r="I1087" t="s">
        <v>30</v>
      </c>
      <c r="J1087">
        <v>11300</v>
      </c>
      <c r="K1087">
        <v>0</v>
      </c>
      <c r="L1087" s="2">
        <v>3346.57</v>
      </c>
      <c r="M1087">
        <v>0</v>
      </c>
      <c r="N1087" s="2">
        <v>2404.39</v>
      </c>
    </row>
    <row r="1088" spans="1:16" hidden="1" x14ac:dyDescent="0.25">
      <c r="A1088" s="1" t="s">
        <v>1236</v>
      </c>
      <c r="B1088">
        <v>1000</v>
      </c>
      <c r="C1088">
        <v>5200</v>
      </c>
      <c r="D1088" t="s">
        <v>331</v>
      </c>
      <c r="E1088">
        <v>2200</v>
      </c>
      <c r="F1088">
        <v>41</v>
      </c>
      <c r="G1088" t="s">
        <v>20</v>
      </c>
      <c r="H1088">
        <v>0</v>
      </c>
      <c r="I1088">
        <v>0</v>
      </c>
      <c r="J1088">
        <v>0</v>
      </c>
      <c r="K1088" s="2">
        <v>32563.68</v>
      </c>
      <c r="L1088" s="2">
        <v>1429.22</v>
      </c>
      <c r="M1088">
        <v>0</v>
      </c>
      <c r="N1088" s="2">
        <v>1424.48</v>
      </c>
    </row>
    <row r="1089" spans="1:16" hidden="1" x14ac:dyDescent="0.25">
      <c r="A1089" s="1" t="s">
        <v>1237</v>
      </c>
      <c r="B1089">
        <v>1000</v>
      </c>
      <c r="C1089">
        <v>5200</v>
      </c>
      <c r="D1089" t="s">
        <v>331</v>
      </c>
      <c r="E1089">
        <v>2200</v>
      </c>
      <c r="F1089">
        <v>41</v>
      </c>
      <c r="G1089" t="s">
        <v>20</v>
      </c>
      <c r="H1089">
        <v>0</v>
      </c>
      <c r="I1089">
        <v>0</v>
      </c>
      <c r="J1089">
        <v>10100</v>
      </c>
      <c r="K1089">
        <v>0</v>
      </c>
      <c r="L1089" s="2">
        <v>3812.96</v>
      </c>
      <c r="M1089">
        <v>0</v>
      </c>
      <c r="N1089" s="2">
        <v>3631.39</v>
      </c>
      <c r="O1089" s="2"/>
    </row>
    <row r="1090" spans="1:16" hidden="1" x14ac:dyDescent="0.25">
      <c r="A1090" s="1" t="s">
        <v>1238</v>
      </c>
      <c r="B1090">
        <v>1000</v>
      </c>
      <c r="C1090">
        <v>5200</v>
      </c>
      <c r="D1090" t="s">
        <v>331</v>
      </c>
      <c r="E1090">
        <v>2200</v>
      </c>
      <c r="F1090">
        <v>41</v>
      </c>
      <c r="G1090" t="s">
        <v>20</v>
      </c>
      <c r="H1090">
        <v>0</v>
      </c>
      <c r="I1090">
        <v>0</v>
      </c>
      <c r="J1090">
        <v>10200</v>
      </c>
      <c r="K1090">
        <v>0</v>
      </c>
      <c r="L1090" s="2">
        <v>5720.31</v>
      </c>
      <c r="M1090">
        <v>0</v>
      </c>
      <c r="N1090" s="2">
        <v>5447.91</v>
      </c>
      <c r="O1090" s="2"/>
    </row>
    <row r="1091" spans="1:16" hidden="1" x14ac:dyDescent="0.25">
      <c r="A1091" s="1" t="s">
        <v>1239</v>
      </c>
      <c r="B1091">
        <v>1000</v>
      </c>
      <c r="C1091">
        <v>5200</v>
      </c>
      <c r="D1091" t="s">
        <v>331</v>
      </c>
      <c r="E1091">
        <v>2200</v>
      </c>
      <c r="F1091">
        <v>41</v>
      </c>
      <c r="G1091" t="s">
        <v>20</v>
      </c>
      <c r="H1091">
        <v>0</v>
      </c>
      <c r="I1091">
        <v>0</v>
      </c>
      <c r="J1091">
        <v>11100</v>
      </c>
      <c r="K1091">
        <v>0</v>
      </c>
      <c r="L1091" s="2">
        <v>11011.48</v>
      </c>
      <c r="M1091">
        <v>0</v>
      </c>
      <c r="N1091" s="2">
        <v>10992.85</v>
      </c>
      <c r="O1091" s="2"/>
    </row>
    <row r="1092" spans="1:16" hidden="1" x14ac:dyDescent="0.25">
      <c r="A1092" s="1" t="s">
        <v>1240</v>
      </c>
      <c r="B1092">
        <v>1000</v>
      </c>
      <c r="C1092">
        <v>5200</v>
      </c>
      <c r="D1092" t="s">
        <v>331</v>
      </c>
      <c r="E1092">
        <v>2200</v>
      </c>
      <c r="F1092">
        <v>41</v>
      </c>
      <c r="G1092" t="s">
        <v>20</v>
      </c>
      <c r="H1092">
        <v>0</v>
      </c>
      <c r="I1092">
        <v>0</v>
      </c>
      <c r="J1092">
        <v>11200</v>
      </c>
      <c r="K1092">
        <v>0</v>
      </c>
      <c r="L1092" s="2">
        <v>12599</v>
      </c>
      <c r="M1092">
        <v>0</v>
      </c>
      <c r="N1092" s="2">
        <v>12526.48</v>
      </c>
      <c r="O1092" s="2"/>
    </row>
    <row r="1093" spans="1:16" hidden="1" x14ac:dyDescent="0.25">
      <c r="A1093" s="1" t="s">
        <v>1241</v>
      </c>
      <c r="B1093">
        <v>1000</v>
      </c>
      <c r="C1093">
        <v>5200</v>
      </c>
      <c r="D1093" t="s">
        <v>331</v>
      </c>
      <c r="E1093">
        <v>2200</v>
      </c>
      <c r="F1093">
        <v>41</v>
      </c>
      <c r="G1093" t="s">
        <v>99</v>
      </c>
      <c r="H1093">
        <v>12110</v>
      </c>
      <c r="I1093">
        <v>0</v>
      </c>
      <c r="J1093">
        <v>0</v>
      </c>
      <c r="K1093">
        <v>0</v>
      </c>
      <c r="L1093">
        <v>0.56000000000000005</v>
      </c>
      <c r="M1093">
        <v>0</v>
      </c>
      <c r="N1093">
        <v>0.56000000000000005</v>
      </c>
    </row>
    <row r="1094" spans="1:16" hidden="1" x14ac:dyDescent="0.25">
      <c r="A1094" s="1" t="s">
        <v>1242</v>
      </c>
      <c r="B1094">
        <v>1000</v>
      </c>
      <c r="C1094">
        <v>5200</v>
      </c>
      <c r="D1094" t="s">
        <v>331</v>
      </c>
      <c r="E1094">
        <v>2200</v>
      </c>
      <c r="F1094">
        <v>41</v>
      </c>
      <c r="G1094" t="s">
        <v>1149</v>
      </c>
      <c r="H1094">
        <v>13730</v>
      </c>
      <c r="I1094">
        <v>0</v>
      </c>
      <c r="J1094">
        <v>0</v>
      </c>
      <c r="K1094" s="2">
        <v>1517.49</v>
      </c>
      <c r="L1094" s="2">
        <v>5069.32</v>
      </c>
      <c r="M1094">
        <v>0</v>
      </c>
      <c r="N1094" s="2">
        <v>5069.32</v>
      </c>
      <c r="O1094" s="2"/>
    </row>
    <row r="1095" spans="1:16" x14ac:dyDescent="0.25">
      <c r="A1095" s="1" t="s">
        <v>1243</v>
      </c>
      <c r="B1095">
        <v>4450</v>
      </c>
      <c r="C1095">
        <v>5200</v>
      </c>
      <c r="D1095" t="s">
        <v>331</v>
      </c>
      <c r="E1095">
        <v>2200</v>
      </c>
      <c r="F1095">
        <v>41</v>
      </c>
      <c r="G1095" t="s">
        <v>85</v>
      </c>
      <c r="H1095" t="s">
        <v>86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78.040000000000006</v>
      </c>
    </row>
    <row r="1096" spans="1:16" x14ac:dyDescent="0.25">
      <c r="A1096" s="1" t="s">
        <v>1244</v>
      </c>
      <c r="B1096">
        <v>4450</v>
      </c>
      <c r="C1096">
        <v>5200</v>
      </c>
      <c r="D1096" t="s">
        <v>331</v>
      </c>
      <c r="E1096">
        <v>2200</v>
      </c>
      <c r="F1096">
        <v>41</v>
      </c>
      <c r="G1096" t="s">
        <v>85</v>
      </c>
      <c r="H1096" t="s">
        <v>86</v>
      </c>
      <c r="I1096">
        <v>0</v>
      </c>
      <c r="J1096">
        <v>11100</v>
      </c>
      <c r="K1096">
        <v>0</v>
      </c>
      <c r="L1096">
        <v>0</v>
      </c>
      <c r="M1096">
        <v>0</v>
      </c>
      <c r="N1096">
        <v>390.2</v>
      </c>
    </row>
    <row r="1097" spans="1:16" x14ac:dyDescent="0.25">
      <c r="A1097" s="1" t="s">
        <v>1245</v>
      </c>
      <c r="B1097">
        <v>4450</v>
      </c>
      <c r="C1097">
        <v>5200</v>
      </c>
      <c r="D1097" t="s">
        <v>331</v>
      </c>
      <c r="E1097">
        <v>2200</v>
      </c>
      <c r="F1097">
        <v>41</v>
      </c>
      <c r="G1097" t="s">
        <v>85</v>
      </c>
      <c r="H1097" t="s">
        <v>86</v>
      </c>
      <c r="I1097">
        <v>0</v>
      </c>
      <c r="J1097">
        <v>11200</v>
      </c>
      <c r="K1097">
        <v>0</v>
      </c>
      <c r="L1097">
        <v>0</v>
      </c>
      <c r="M1097">
        <v>0</v>
      </c>
      <c r="N1097">
        <v>78.040000000000006</v>
      </c>
    </row>
    <row r="1098" spans="1:16" x14ac:dyDescent="0.25">
      <c r="A1098" s="1" t="s">
        <v>1246</v>
      </c>
      <c r="B1098">
        <v>4200</v>
      </c>
      <c r="C1098">
        <v>5200</v>
      </c>
      <c r="D1098" t="s">
        <v>331</v>
      </c>
      <c r="E1098">
        <v>2200</v>
      </c>
      <c r="F1098">
        <v>41</v>
      </c>
      <c r="G1098" t="s">
        <v>1168</v>
      </c>
      <c r="H1098" t="s">
        <v>1169</v>
      </c>
      <c r="I1098" t="s">
        <v>28</v>
      </c>
      <c r="J1098">
        <v>0</v>
      </c>
      <c r="K1098">
        <v>70.5</v>
      </c>
      <c r="L1098">
        <v>70.5</v>
      </c>
      <c r="M1098">
        <v>0</v>
      </c>
      <c r="N1098">
        <v>0</v>
      </c>
    </row>
    <row r="1099" spans="1:16" x14ac:dyDescent="0.25">
      <c r="A1099" s="1" t="s">
        <v>1247</v>
      </c>
      <c r="B1099">
        <v>4200</v>
      </c>
      <c r="C1099">
        <v>5200</v>
      </c>
      <c r="D1099" t="s">
        <v>331</v>
      </c>
      <c r="E1099">
        <v>2200</v>
      </c>
      <c r="F1099">
        <v>41</v>
      </c>
      <c r="G1099" t="s">
        <v>1168</v>
      </c>
      <c r="H1099" t="s">
        <v>1169</v>
      </c>
      <c r="I1099" t="s">
        <v>30</v>
      </c>
      <c r="J1099">
        <v>0</v>
      </c>
      <c r="K1099" s="2">
        <v>6938.37</v>
      </c>
      <c r="L1099">
        <v>0</v>
      </c>
      <c r="M1099">
        <v>0</v>
      </c>
      <c r="N1099">
        <v>234.05</v>
      </c>
    </row>
    <row r="1100" spans="1:16" x14ac:dyDescent="0.25">
      <c r="A1100" s="1" t="s">
        <v>1248</v>
      </c>
      <c r="B1100">
        <v>4200</v>
      </c>
      <c r="C1100">
        <v>5200</v>
      </c>
      <c r="D1100" t="s">
        <v>331</v>
      </c>
      <c r="E1100">
        <v>2200</v>
      </c>
      <c r="F1100">
        <v>41</v>
      </c>
      <c r="G1100" t="s">
        <v>1168</v>
      </c>
      <c r="H1100" t="s">
        <v>1169</v>
      </c>
      <c r="I1100" t="s">
        <v>30</v>
      </c>
      <c r="J1100">
        <v>11100</v>
      </c>
      <c r="K1100">
        <v>0</v>
      </c>
      <c r="L1100" s="2">
        <v>5492</v>
      </c>
      <c r="M1100">
        <v>0</v>
      </c>
      <c r="N1100" s="2">
        <v>3781.44</v>
      </c>
      <c r="P1100" s="2"/>
    </row>
    <row r="1101" spans="1:16" x14ac:dyDescent="0.25">
      <c r="A1101" s="1" t="s">
        <v>1249</v>
      </c>
      <c r="B1101">
        <v>4200</v>
      </c>
      <c r="C1101">
        <v>5200</v>
      </c>
      <c r="D1101" t="s">
        <v>331</v>
      </c>
      <c r="E1101">
        <v>2200</v>
      </c>
      <c r="F1101">
        <v>41</v>
      </c>
      <c r="G1101" t="s">
        <v>1168</v>
      </c>
      <c r="H1101" t="s">
        <v>1169</v>
      </c>
      <c r="I1101" t="s">
        <v>30</v>
      </c>
      <c r="J1101">
        <v>11200</v>
      </c>
      <c r="K1101">
        <v>0</v>
      </c>
      <c r="L1101" s="2">
        <v>1204.6199999999999</v>
      </c>
      <c r="M1101">
        <v>0</v>
      </c>
      <c r="N1101" s="2">
        <v>1192.43</v>
      </c>
    </row>
    <row r="1102" spans="1:16" hidden="1" x14ac:dyDescent="0.25">
      <c r="A1102" s="1" t="s">
        <v>1250</v>
      </c>
      <c r="B1102">
        <v>1000</v>
      </c>
      <c r="C1102">
        <v>5200</v>
      </c>
      <c r="D1102" t="s">
        <v>331</v>
      </c>
      <c r="E1102">
        <v>2200</v>
      </c>
      <c r="F1102">
        <v>91</v>
      </c>
      <c r="G1102" t="s">
        <v>20</v>
      </c>
      <c r="H1102">
        <v>0</v>
      </c>
      <c r="I1102">
        <v>0</v>
      </c>
      <c r="J1102">
        <v>0</v>
      </c>
      <c r="K1102" s="2">
        <v>2536.8000000000002</v>
      </c>
      <c r="L1102">
        <v>0</v>
      </c>
      <c r="M1102">
        <v>0</v>
      </c>
      <c r="N1102">
        <v>0</v>
      </c>
    </row>
    <row r="1103" spans="1:16" hidden="1" x14ac:dyDescent="0.25">
      <c r="A1103" s="1" t="s">
        <v>1251</v>
      </c>
      <c r="B1103">
        <v>1000</v>
      </c>
      <c r="C1103">
        <v>5200</v>
      </c>
      <c r="D1103" t="s">
        <v>331</v>
      </c>
      <c r="E1103">
        <v>2200</v>
      </c>
      <c r="F1103">
        <v>101</v>
      </c>
      <c r="G1103" t="s">
        <v>20</v>
      </c>
      <c r="H1103">
        <v>0</v>
      </c>
      <c r="I1103">
        <v>0</v>
      </c>
      <c r="J1103">
        <v>0</v>
      </c>
      <c r="K1103" s="2">
        <v>3564.32</v>
      </c>
      <c r="L1103">
        <v>185.62</v>
      </c>
      <c r="M1103">
        <v>0</v>
      </c>
      <c r="N1103">
        <v>187.47</v>
      </c>
    </row>
    <row r="1104" spans="1:16" hidden="1" x14ac:dyDescent="0.25">
      <c r="A1104" s="1" t="s">
        <v>1252</v>
      </c>
      <c r="B1104">
        <v>1000</v>
      </c>
      <c r="C1104">
        <v>5200</v>
      </c>
      <c r="D1104" t="s">
        <v>331</v>
      </c>
      <c r="E1104">
        <v>2200</v>
      </c>
      <c r="F1104">
        <v>101</v>
      </c>
      <c r="G1104" t="s">
        <v>20</v>
      </c>
      <c r="H1104">
        <v>0</v>
      </c>
      <c r="I1104">
        <v>0</v>
      </c>
      <c r="J1104">
        <v>11100</v>
      </c>
      <c r="K1104">
        <v>0</v>
      </c>
      <c r="L1104" s="2">
        <v>3471.79</v>
      </c>
      <c r="M1104">
        <v>0</v>
      </c>
      <c r="N1104" s="2">
        <v>3415.53</v>
      </c>
    </row>
    <row r="1105" spans="1:15" hidden="1" x14ac:dyDescent="0.25">
      <c r="A1105" s="1" t="s">
        <v>1253</v>
      </c>
      <c r="B1105">
        <v>1000</v>
      </c>
      <c r="C1105">
        <v>5200</v>
      </c>
      <c r="D1105" t="s">
        <v>331</v>
      </c>
      <c r="E1105">
        <v>2200</v>
      </c>
      <c r="F1105">
        <v>101</v>
      </c>
      <c r="G1105" t="s">
        <v>1149</v>
      </c>
      <c r="H1105">
        <v>13730</v>
      </c>
      <c r="I1105">
        <v>0</v>
      </c>
      <c r="J1105">
        <v>11100</v>
      </c>
      <c r="K1105">
        <v>0</v>
      </c>
      <c r="L1105" s="2">
        <v>2354.6</v>
      </c>
      <c r="M1105">
        <v>0</v>
      </c>
      <c r="N1105" s="2">
        <v>2354.6</v>
      </c>
      <c r="O1105" s="2"/>
    </row>
    <row r="1106" spans="1:15" x14ac:dyDescent="0.25">
      <c r="A1106" s="1" t="s">
        <v>1254</v>
      </c>
      <c r="B1106">
        <v>4450</v>
      </c>
      <c r="C1106">
        <v>5200</v>
      </c>
      <c r="D1106" t="s">
        <v>331</v>
      </c>
      <c r="E1106">
        <v>2200</v>
      </c>
      <c r="F1106">
        <v>101</v>
      </c>
      <c r="G1106" t="s">
        <v>85</v>
      </c>
      <c r="H1106" t="s">
        <v>86</v>
      </c>
      <c r="I1106">
        <v>0</v>
      </c>
      <c r="J1106">
        <v>11100</v>
      </c>
      <c r="K1106">
        <v>0</v>
      </c>
      <c r="L1106">
        <v>0</v>
      </c>
      <c r="M1106">
        <v>0</v>
      </c>
      <c r="N1106">
        <v>78.040000000000006</v>
      </c>
    </row>
    <row r="1107" spans="1:15" x14ac:dyDescent="0.25">
      <c r="A1107" s="1" t="s">
        <v>1255</v>
      </c>
      <c r="B1107">
        <v>4200</v>
      </c>
      <c r="C1107">
        <v>5200</v>
      </c>
      <c r="D1107" t="s">
        <v>331</v>
      </c>
      <c r="E1107">
        <v>2200</v>
      </c>
      <c r="F1107">
        <v>101</v>
      </c>
      <c r="G1107" t="s">
        <v>1168</v>
      </c>
      <c r="H1107" t="s">
        <v>1169</v>
      </c>
      <c r="I1107" t="s">
        <v>30</v>
      </c>
      <c r="J1107">
        <v>0</v>
      </c>
      <c r="K1107">
        <v>663.2</v>
      </c>
      <c r="L1107">
        <v>0</v>
      </c>
      <c r="M1107">
        <v>0</v>
      </c>
      <c r="N1107">
        <v>0</v>
      </c>
    </row>
    <row r="1108" spans="1:15" x14ac:dyDescent="0.25">
      <c r="A1108" s="1" t="s">
        <v>1256</v>
      </c>
      <c r="B1108">
        <v>4200</v>
      </c>
      <c r="C1108">
        <v>5200</v>
      </c>
      <c r="D1108" t="s">
        <v>331</v>
      </c>
      <c r="E1108">
        <v>2200</v>
      </c>
      <c r="F1108">
        <v>101</v>
      </c>
      <c r="G1108" t="s">
        <v>1168</v>
      </c>
      <c r="H1108" t="s">
        <v>1169</v>
      </c>
      <c r="I1108" t="s">
        <v>30</v>
      </c>
      <c r="J1108">
        <v>11100</v>
      </c>
      <c r="K1108">
        <v>0</v>
      </c>
      <c r="L1108">
        <v>985.83</v>
      </c>
      <c r="M1108">
        <v>0</v>
      </c>
      <c r="N1108">
        <v>505.02</v>
      </c>
    </row>
    <row r="1109" spans="1:15" hidden="1" x14ac:dyDescent="0.25">
      <c r="A1109" s="1" t="s">
        <v>1257</v>
      </c>
      <c r="B1109">
        <v>1000</v>
      </c>
      <c r="C1109">
        <v>5200</v>
      </c>
      <c r="D1109" t="s">
        <v>331</v>
      </c>
      <c r="E1109">
        <v>2200</v>
      </c>
      <c r="F1109">
        <v>111</v>
      </c>
      <c r="G1109" t="s">
        <v>20</v>
      </c>
      <c r="H1109">
        <v>0</v>
      </c>
      <c r="I1109">
        <v>0</v>
      </c>
      <c r="J1109">
        <v>0</v>
      </c>
      <c r="K1109" s="2">
        <v>3409.95</v>
      </c>
      <c r="L1109">
        <v>193.52</v>
      </c>
      <c r="M1109">
        <v>0</v>
      </c>
      <c r="N1109">
        <v>194.36</v>
      </c>
    </row>
    <row r="1110" spans="1:15" hidden="1" x14ac:dyDescent="0.25">
      <c r="A1110" s="1" t="s">
        <v>1258</v>
      </c>
      <c r="B1110">
        <v>1000</v>
      </c>
      <c r="C1110">
        <v>5200</v>
      </c>
      <c r="D1110" t="s">
        <v>331</v>
      </c>
      <c r="E1110">
        <v>2200</v>
      </c>
      <c r="F1110">
        <v>111</v>
      </c>
      <c r="G1110" t="s">
        <v>20</v>
      </c>
      <c r="H1110">
        <v>0</v>
      </c>
      <c r="I1110">
        <v>0</v>
      </c>
      <c r="J1110">
        <v>11100</v>
      </c>
      <c r="K1110">
        <v>0</v>
      </c>
      <c r="L1110" s="2">
        <v>2452.92</v>
      </c>
      <c r="M1110">
        <v>0</v>
      </c>
      <c r="N1110" s="2">
        <v>2394.29</v>
      </c>
    </row>
    <row r="1111" spans="1:15" hidden="1" x14ac:dyDescent="0.25">
      <c r="A1111" s="1" t="s">
        <v>1259</v>
      </c>
      <c r="B1111">
        <v>1000</v>
      </c>
      <c r="C1111">
        <v>5200</v>
      </c>
      <c r="D1111" t="s">
        <v>331</v>
      </c>
      <c r="E1111">
        <v>2200</v>
      </c>
      <c r="F1111">
        <v>111</v>
      </c>
      <c r="G1111" t="s">
        <v>1149</v>
      </c>
      <c r="H1111">
        <v>13730</v>
      </c>
      <c r="I1111">
        <v>0</v>
      </c>
      <c r="J1111">
        <v>11100</v>
      </c>
      <c r="K1111">
        <v>0</v>
      </c>
      <c r="L1111" s="2">
        <v>2330.59</v>
      </c>
      <c r="M1111">
        <v>0</v>
      </c>
      <c r="N1111" s="2">
        <v>2330.59</v>
      </c>
      <c r="O1111" s="2"/>
    </row>
    <row r="1112" spans="1:15" x14ac:dyDescent="0.25">
      <c r="A1112" s="1" t="s">
        <v>1260</v>
      </c>
      <c r="B1112">
        <v>4450</v>
      </c>
      <c r="C1112">
        <v>5200</v>
      </c>
      <c r="D1112" t="s">
        <v>331</v>
      </c>
      <c r="E1112">
        <v>2200</v>
      </c>
      <c r="F1112">
        <v>111</v>
      </c>
      <c r="G1112" t="s">
        <v>85</v>
      </c>
      <c r="H1112" t="s">
        <v>86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78.040000000000006</v>
      </c>
    </row>
    <row r="1113" spans="1:15" x14ac:dyDescent="0.25">
      <c r="A1113" s="1" t="s">
        <v>1261</v>
      </c>
      <c r="B1113">
        <v>4200</v>
      </c>
      <c r="C1113">
        <v>5200</v>
      </c>
      <c r="D1113" t="s">
        <v>331</v>
      </c>
      <c r="E1113">
        <v>2200</v>
      </c>
      <c r="F1113">
        <v>111</v>
      </c>
      <c r="G1113" t="s">
        <v>1168</v>
      </c>
      <c r="H1113" t="s">
        <v>1169</v>
      </c>
      <c r="I1113" t="s">
        <v>30</v>
      </c>
      <c r="J1113">
        <v>0</v>
      </c>
      <c r="K1113">
        <v>663.19</v>
      </c>
      <c r="L1113">
        <v>999.38</v>
      </c>
      <c r="M1113">
        <v>0</v>
      </c>
      <c r="N1113">
        <v>0</v>
      </c>
    </row>
    <row r="1114" spans="1:15" x14ac:dyDescent="0.25">
      <c r="A1114" s="1" t="s">
        <v>1262</v>
      </c>
      <c r="B1114">
        <v>4200</v>
      </c>
      <c r="C1114">
        <v>5200</v>
      </c>
      <c r="D1114" t="s">
        <v>331</v>
      </c>
      <c r="E1114">
        <v>2200</v>
      </c>
      <c r="F1114">
        <v>111</v>
      </c>
      <c r="G1114" t="s">
        <v>1168</v>
      </c>
      <c r="H1114" t="s">
        <v>1169</v>
      </c>
      <c r="I1114" t="s">
        <v>30</v>
      </c>
      <c r="J1114">
        <v>25000</v>
      </c>
      <c r="K1114">
        <v>0</v>
      </c>
      <c r="L1114">
        <v>0</v>
      </c>
      <c r="M1114">
        <v>0</v>
      </c>
      <c r="N1114">
        <v>840.03</v>
      </c>
    </row>
    <row r="1115" spans="1:15" hidden="1" x14ac:dyDescent="0.25">
      <c r="A1115" s="1" t="s">
        <v>1263</v>
      </c>
      <c r="B1115">
        <v>1000</v>
      </c>
      <c r="C1115">
        <v>5200</v>
      </c>
      <c r="D1115" t="s">
        <v>331</v>
      </c>
      <c r="E1115">
        <v>2200</v>
      </c>
      <c r="F1115">
        <v>9001</v>
      </c>
      <c r="G1115" t="s">
        <v>1137</v>
      </c>
      <c r="H1115">
        <v>12551</v>
      </c>
      <c r="I1115" t="s">
        <v>30</v>
      </c>
      <c r="J1115">
        <v>0</v>
      </c>
      <c r="K1115">
        <v>0</v>
      </c>
      <c r="L1115">
        <v>93</v>
      </c>
      <c r="M1115">
        <v>0</v>
      </c>
      <c r="N1115">
        <v>93</v>
      </c>
    </row>
    <row r="1116" spans="1:15" hidden="1" x14ac:dyDescent="0.25">
      <c r="A1116" s="1" t="s">
        <v>1264</v>
      </c>
      <c r="B1116">
        <v>1000</v>
      </c>
      <c r="C1116">
        <v>5200</v>
      </c>
      <c r="D1116" t="s">
        <v>331</v>
      </c>
      <c r="E1116">
        <v>2200</v>
      </c>
      <c r="F1116">
        <v>9001</v>
      </c>
      <c r="G1116" t="s">
        <v>1161</v>
      </c>
      <c r="H1116">
        <v>19190</v>
      </c>
      <c r="I1116" t="s">
        <v>30</v>
      </c>
      <c r="J1116">
        <v>0</v>
      </c>
      <c r="K1116">
        <v>0</v>
      </c>
      <c r="L1116">
        <v>331.68</v>
      </c>
      <c r="M1116">
        <v>0</v>
      </c>
      <c r="N1116">
        <v>389.3</v>
      </c>
    </row>
    <row r="1117" spans="1:15" x14ac:dyDescent="0.25">
      <c r="A1117" s="1" t="s">
        <v>1265</v>
      </c>
      <c r="B1117">
        <v>4200</v>
      </c>
      <c r="C1117">
        <v>5200</v>
      </c>
      <c r="D1117" t="s">
        <v>331</v>
      </c>
      <c r="E1117">
        <v>2200</v>
      </c>
      <c r="F1117">
        <v>9001</v>
      </c>
      <c r="G1117" t="s">
        <v>1168</v>
      </c>
      <c r="H1117" t="s">
        <v>1169</v>
      </c>
      <c r="I1117" t="s">
        <v>30</v>
      </c>
      <c r="J1117">
        <v>0</v>
      </c>
      <c r="K1117">
        <v>0</v>
      </c>
      <c r="L1117">
        <v>248</v>
      </c>
      <c r="M1117">
        <v>0</v>
      </c>
      <c r="N1117">
        <v>0</v>
      </c>
    </row>
    <row r="1118" spans="1:15" hidden="1" x14ac:dyDescent="0.25">
      <c r="A1118" s="1" t="s">
        <v>1266</v>
      </c>
      <c r="B1118">
        <v>1000</v>
      </c>
      <c r="C1118">
        <v>5200</v>
      </c>
      <c r="D1118" t="s">
        <v>433</v>
      </c>
      <c r="E1118">
        <v>2210</v>
      </c>
      <c r="F1118">
        <v>11</v>
      </c>
      <c r="G1118" t="s">
        <v>20</v>
      </c>
      <c r="H1118">
        <v>0</v>
      </c>
      <c r="I1118">
        <v>0</v>
      </c>
      <c r="J1118">
        <v>0</v>
      </c>
      <c r="K1118" s="2">
        <v>2961.8</v>
      </c>
      <c r="L1118">
        <v>531.34</v>
      </c>
      <c r="M1118">
        <v>0</v>
      </c>
      <c r="N1118">
        <v>530.79999999999995</v>
      </c>
    </row>
    <row r="1119" spans="1:15" hidden="1" x14ac:dyDescent="0.25">
      <c r="A1119" s="1" t="s">
        <v>1267</v>
      </c>
      <c r="B1119">
        <v>1000</v>
      </c>
      <c r="C1119">
        <v>5200</v>
      </c>
      <c r="D1119" t="s">
        <v>433</v>
      </c>
      <c r="E1119">
        <v>2210</v>
      </c>
      <c r="F1119">
        <v>11</v>
      </c>
      <c r="G1119" t="s">
        <v>20</v>
      </c>
      <c r="H1119">
        <v>0</v>
      </c>
      <c r="I1119">
        <v>0</v>
      </c>
      <c r="J1119">
        <v>10300</v>
      </c>
      <c r="K1119">
        <v>0</v>
      </c>
      <c r="L1119">
        <v>647.86</v>
      </c>
      <c r="M1119">
        <v>0</v>
      </c>
      <c r="N1119">
        <v>617.01</v>
      </c>
    </row>
    <row r="1120" spans="1:15" hidden="1" x14ac:dyDescent="0.25">
      <c r="A1120" s="1" t="s">
        <v>1268</v>
      </c>
      <c r="B1120">
        <v>1000</v>
      </c>
      <c r="C1120">
        <v>5200</v>
      </c>
      <c r="D1120" t="s">
        <v>433</v>
      </c>
      <c r="E1120">
        <v>2210</v>
      </c>
      <c r="F1120">
        <v>11</v>
      </c>
      <c r="G1120" t="s">
        <v>20</v>
      </c>
      <c r="H1120">
        <v>0</v>
      </c>
      <c r="I1120">
        <v>0</v>
      </c>
      <c r="J1120">
        <v>11300</v>
      </c>
      <c r="K1120">
        <v>0</v>
      </c>
      <c r="L1120" s="2">
        <v>2191.0100000000002</v>
      </c>
      <c r="M1120">
        <v>0</v>
      </c>
      <c r="N1120" s="2">
        <v>2183.3000000000002</v>
      </c>
    </row>
    <row r="1121" spans="1:15" hidden="1" x14ac:dyDescent="0.25">
      <c r="A1121" s="1" t="s">
        <v>1269</v>
      </c>
      <c r="B1121">
        <v>1000</v>
      </c>
      <c r="C1121">
        <v>5200</v>
      </c>
      <c r="D1121" t="s">
        <v>433</v>
      </c>
      <c r="E1121">
        <v>2210</v>
      </c>
      <c r="F1121">
        <v>11</v>
      </c>
      <c r="G1121" t="s">
        <v>1155</v>
      </c>
      <c r="H1121">
        <v>19180</v>
      </c>
      <c r="I1121" t="s">
        <v>30</v>
      </c>
      <c r="J1121">
        <v>0</v>
      </c>
      <c r="K1121">
        <v>0</v>
      </c>
      <c r="L1121">
        <v>30</v>
      </c>
      <c r="M1121">
        <v>0</v>
      </c>
      <c r="N1121">
        <v>0</v>
      </c>
    </row>
    <row r="1122" spans="1:15" x14ac:dyDescent="0.25">
      <c r="A1122" s="1" t="s">
        <v>1270</v>
      </c>
      <c r="B1122">
        <v>4450</v>
      </c>
      <c r="C1122">
        <v>5200</v>
      </c>
      <c r="D1122" t="s">
        <v>433</v>
      </c>
      <c r="E1122">
        <v>2210</v>
      </c>
      <c r="F1122">
        <v>11</v>
      </c>
      <c r="G1122" t="s">
        <v>85</v>
      </c>
      <c r="H1122" t="s">
        <v>86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18.25</v>
      </c>
    </row>
    <row r="1123" spans="1:15" x14ac:dyDescent="0.25">
      <c r="A1123" s="1" t="s">
        <v>1271</v>
      </c>
      <c r="B1123">
        <v>4450</v>
      </c>
      <c r="C1123">
        <v>5200</v>
      </c>
      <c r="D1123" t="s">
        <v>433</v>
      </c>
      <c r="E1123">
        <v>2210</v>
      </c>
      <c r="F1123">
        <v>11</v>
      </c>
      <c r="G1123" t="s">
        <v>85</v>
      </c>
      <c r="H1123" t="s">
        <v>86</v>
      </c>
      <c r="I1123">
        <v>0</v>
      </c>
      <c r="J1123">
        <v>11300</v>
      </c>
      <c r="K1123">
        <v>0</v>
      </c>
      <c r="L1123">
        <v>0</v>
      </c>
      <c r="M1123">
        <v>0</v>
      </c>
      <c r="N1123">
        <v>54.75</v>
      </c>
    </row>
    <row r="1124" spans="1:15" x14ac:dyDescent="0.25">
      <c r="A1124" s="1" t="s">
        <v>1272</v>
      </c>
      <c r="B1124">
        <v>4200</v>
      </c>
      <c r="C1124">
        <v>5200</v>
      </c>
      <c r="D1124" t="s">
        <v>433</v>
      </c>
      <c r="E1124">
        <v>2210</v>
      </c>
      <c r="F1124">
        <v>11</v>
      </c>
      <c r="G1124" t="s">
        <v>1168</v>
      </c>
      <c r="H1124" t="s">
        <v>1169</v>
      </c>
      <c r="I1124" t="s">
        <v>28</v>
      </c>
      <c r="J1124">
        <v>0</v>
      </c>
      <c r="K1124">
        <v>22</v>
      </c>
      <c r="L1124">
        <v>22</v>
      </c>
      <c r="M1124">
        <v>0</v>
      </c>
      <c r="N1124">
        <v>0</v>
      </c>
    </row>
    <row r="1125" spans="1:15" x14ac:dyDescent="0.25">
      <c r="A1125" s="1" t="s">
        <v>1273</v>
      </c>
      <c r="B1125">
        <v>4200</v>
      </c>
      <c r="C1125">
        <v>5200</v>
      </c>
      <c r="D1125" t="s">
        <v>433</v>
      </c>
      <c r="E1125">
        <v>2210</v>
      </c>
      <c r="F1125">
        <v>11</v>
      </c>
      <c r="G1125" t="s">
        <v>1168</v>
      </c>
      <c r="H1125" t="s">
        <v>1169</v>
      </c>
      <c r="I1125" t="s">
        <v>30</v>
      </c>
      <c r="J1125">
        <v>0</v>
      </c>
      <c r="K1125">
        <v>432.91</v>
      </c>
      <c r="L1125">
        <v>0</v>
      </c>
      <c r="M1125">
        <v>0</v>
      </c>
      <c r="N1125">
        <v>0</v>
      </c>
    </row>
    <row r="1126" spans="1:15" x14ac:dyDescent="0.25">
      <c r="A1126" s="1" t="s">
        <v>1274</v>
      </c>
      <c r="B1126">
        <v>4200</v>
      </c>
      <c r="C1126">
        <v>5200</v>
      </c>
      <c r="D1126" t="s">
        <v>433</v>
      </c>
      <c r="E1126">
        <v>2210</v>
      </c>
      <c r="F1126">
        <v>11</v>
      </c>
      <c r="G1126" t="s">
        <v>1168</v>
      </c>
      <c r="H1126" t="s">
        <v>1169</v>
      </c>
      <c r="I1126" t="s">
        <v>30</v>
      </c>
      <c r="J1126">
        <v>11300</v>
      </c>
      <c r="K1126">
        <v>0</v>
      </c>
      <c r="L1126">
        <v>782.67</v>
      </c>
      <c r="M1126">
        <v>0</v>
      </c>
      <c r="N1126">
        <v>562.26</v>
      </c>
    </row>
    <row r="1127" spans="1:15" hidden="1" x14ac:dyDescent="0.25">
      <c r="A1127" s="1" t="s">
        <v>1275</v>
      </c>
      <c r="B1127">
        <v>1000</v>
      </c>
      <c r="C1127">
        <v>5200</v>
      </c>
      <c r="D1127" t="s">
        <v>433</v>
      </c>
      <c r="E1127">
        <v>2210</v>
      </c>
      <c r="F1127">
        <v>41</v>
      </c>
      <c r="G1127" t="s">
        <v>20</v>
      </c>
      <c r="H1127">
        <v>0</v>
      </c>
      <c r="I1127">
        <v>0</v>
      </c>
      <c r="J1127">
        <v>0</v>
      </c>
      <c r="K1127" s="2">
        <v>7676.96</v>
      </c>
      <c r="L1127">
        <v>334.28</v>
      </c>
      <c r="M1127">
        <v>0</v>
      </c>
      <c r="N1127">
        <v>333.17</v>
      </c>
    </row>
    <row r="1128" spans="1:15" hidden="1" x14ac:dyDescent="0.25">
      <c r="A1128" s="1" t="s">
        <v>1276</v>
      </c>
      <c r="B1128">
        <v>1000</v>
      </c>
      <c r="C1128">
        <v>5200</v>
      </c>
      <c r="D1128" t="s">
        <v>433</v>
      </c>
      <c r="E1128">
        <v>2210</v>
      </c>
      <c r="F1128">
        <v>41</v>
      </c>
      <c r="G1128" t="s">
        <v>20</v>
      </c>
      <c r="H1128">
        <v>0</v>
      </c>
      <c r="I1128">
        <v>0</v>
      </c>
      <c r="J1128">
        <v>10100</v>
      </c>
      <c r="K1128">
        <v>0</v>
      </c>
      <c r="L1128">
        <v>891.71</v>
      </c>
      <c r="M1128">
        <v>0</v>
      </c>
      <c r="N1128">
        <v>849.25</v>
      </c>
    </row>
    <row r="1129" spans="1:15" hidden="1" x14ac:dyDescent="0.25">
      <c r="A1129" s="1" t="s">
        <v>1277</v>
      </c>
      <c r="B1129">
        <v>1000</v>
      </c>
      <c r="C1129">
        <v>5200</v>
      </c>
      <c r="D1129" t="s">
        <v>433</v>
      </c>
      <c r="E1129">
        <v>2210</v>
      </c>
      <c r="F1129">
        <v>41</v>
      </c>
      <c r="G1129" t="s">
        <v>20</v>
      </c>
      <c r="H1129">
        <v>0</v>
      </c>
      <c r="I1129">
        <v>0</v>
      </c>
      <c r="J1129">
        <v>10200</v>
      </c>
      <c r="K1129">
        <v>0</v>
      </c>
      <c r="L1129" s="2">
        <v>1337.83</v>
      </c>
      <c r="M1129">
        <v>0</v>
      </c>
      <c r="N1129" s="2">
        <v>1274.1199999999999</v>
      </c>
      <c r="O1129" s="2"/>
    </row>
    <row r="1130" spans="1:15" hidden="1" x14ac:dyDescent="0.25">
      <c r="A1130" s="1" t="s">
        <v>1278</v>
      </c>
      <c r="B1130">
        <v>1000</v>
      </c>
      <c r="C1130">
        <v>5200</v>
      </c>
      <c r="D1130" t="s">
        <v>433</v>
      </c>
      <c r="E1130">
        <v>2210</v>
      </c>
      <c r="F1130">
        <v>41</v>
      </c>
      <c r="G1130" t="s">
        <v>20</v>
      </c>
      <c r="H1130">
        <v>0</v>
      </c>
      <c r="I1130">
        <v>0</v>
      </c>
      <c r="J1130">
        <v>11100</v>
      </c>
      <c r="K1130">
        <v>0</v>
      </c>
      <c r="L1130" s="2">
        <v>2575.1999999999998</v>
      </c>
      <c r="M1130">
        <v>0</v>
      </c>
      <c r="N1130" s="2">
        <v>2570.84</v>
      </c>
    </row>
    <row r="1131" spans="1:15" hidden="1" x14ac:dyDescent="0.25">
      <c r="A1131" s="1" t="s">
        <v>1279</v>
      </c>
      <c r="B1131">
        <v>1000</v>
      </c>
      <c r="C1131">
        <v>5200</v>
      </c>
      <c r="D1131" t="s">
        <v>433</v>
      </c>
      <c r="E1131">
        <v>2210</v>
      </c>
      <c r="F1131">
        <v>41</v>
      </c>
      <c r="G1131" t="s">
        <v>20</v>
      </c>
      <c r="H1131">
        <v>0</v>
      </c>
      <c r="I1131">
        <v>0</v>
      </c>
      <c r="J1131">
        <v>11200</v>
      </c>
      <c r="K1131">
        <v>0</v>
      </c>
      <c r="L1131" s="2">
        <v>2946.52</v>
      </c>
      <c r="M1131">
        <v>0</v>
      </c>
      <c r="N1131" s="2">
        <v>2929.56</v>
      </c>
    </row>
    <row r="1132" spans="1:15" hidden="1" x14ac:dyDescent="0.25">
      <c r="A1132" s="1" t="s">
        <v>1280</v>
      </c>
      <c r="B1132">
        <v>1000</v>
      </c>
      <c r="C1132">
        <v>5200</v>
      </c>
      <c r="D1132" t="s">
        <v>433</v>
      </c>
      <c r="E1132">
        <v>2210</v>
      </c>
      <c r="F1132">
        <v>41</v>
      </c>
      <c r="G1132" t="s">
        <v>99</v>
      </c>
      <c r="H1132">
        <v>12110</v>
      </c>
      <c r="I1132">
        <v>0</v>
      </c>
      <c r="J1132">
        <v>0</v>
      </c>
      <c r="K1132">
        <v>0</v>
      </c>
      <c r="L1132">
        <v>0.13</v>
      </c>
      <c r="M1132">
        <v>0</v>
      </c>
      <c r="N1132">
        <v>0.13</v>
      </c>
    </row>
    <row r="1133" spans="1:15" hidden="1" x14ac:dyDescent="0.25">
      <c r="A1133" s="1" t="s">
        <v>1281</v>
      </c>
      <c r="B1133">
        <v>1000</v>
      </c>
      <c r="C1133">
        <v>5200</v>
      </c>
      <c r="D1133" t="s">
        <v>433</v>
      </c>
      <c r="E1133">
        <v>2210</v>
      </c>
      <c r="F1133">
        <v>41</v>
      </c>
      <c r="G1133" t="s">
        <v>1149</v>
      </c>
      <c r="H1133">
        <v>13730</v>
      </c>
      <c r="I1133">
        <v>0</v>
      </c>
      <c r="J1133">
        <v>0</v>
      </c>
      <c r="K1133">
        <v>369.08</v>
      </c>
      <c r="L1133" s="2">
        <v>1185.5</v>
      </c>
      <c r="M1133">
        <v>0</v>
      </c>
      <c r="N1133" s="2">
        <v>1185.5</v>
      </c>
      <c r="O1133" s="2"/>
    </row>
    <row r="1134" spans="1:15" x14ac:dyDescent="0.25">
      <c r="A1134" s="1" t="s">
        <v>1282</v>
      </c>
      <c r="B1134">
        <v>4450</v>
      </c>
      <c r="C1134">
        <v>5200</v>
      </c>
      <c r="D1134" t="s">
        <v>433</v>
      </c>
      <c r="E1134">
        <v>2210</v>
      </c>
      <c r="F1134">
        <v>41</v>
      </c>
      <c r="G1134" t="s">
        <v>85</v>
      </c>
      <c r="H1134" t="s">
        <v>86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18.25</v>
      </c>
    </row>
    <row r="1135" spans="1:15" x14ac:dyDescent="0.25">
      <c r="A1135" s="1" t="s">
        <v>1283</v>
      </c>
      <c r="B1135">
        <v>4450</v>
      </c>
      <c r="C1135">
        <v>5200</v>
      </c>
      <c r="D1135" t="s">
        <v>433</v>
      </c>
      <c r="E1135">
        <v>2210</v>
      </c>
      <c r="F1135">
        <v>41</v>
      </c>
      <c r="G1135" t="s">
        <v>85</v>
      </c>
      <c r="H1135" t="s">
        <v>86</v>
      </c>
      <c r="I1135">
        <v>0</v>
      </c>
      <c r="J1135">
        <v>11100</v>
      </c>
      <c r="K1135">
        <v>0</v>
      </c>
      <c r="L1135">
        <v>0</v>
      </c>
      <c r="M1135">
        <v>0</v>
      </c>
      <c r="N1135">
        <v>91.25</v>
      </c>
    </row>
    <row r="1136" spans="1:15" x14ac:dyDescent="0.25">
      <c r="A1136" s="1" t="s">
        <v>1284</v>
      </c>
      <c r="B1136">
        <v>4450</v>
      </c>
      <c r="C1136">
        <v>5200</v>
      </c>
      <c r="D1136" t="s">
        <v>433</v>
      </c>
      <c r="E1136">
        <v>2210</v>
      </c>
      <c r="F1136">
        <v>41</v>
      </c>
      <c r="G1136" t="s">
        <v>85</v>
      </c>
      <c r="H1136" t="s">
        <v>86</v>
      </c>
      <c r="I1136">
        <v>0</v>
      </c>
      <c r="J1136">
        <v>11200</v>
      </c>
      <c r="K1136">
        <v>0</v>
      </c>
      <c r="L1136">
        <v>0</v>
      </c>
      <c r="M1136">
        <v>0</v>
      </c>
      <c r="N1136">
        <v>18.25</v>
      </c>
    </row>
    <row r="1137" spans="1:14" x14ac:dyDescent="0.25">
      <c r="A1137" s="1" t="s">
        <v>1285</v>
      </c>
      <c r="B1137">
        <v>4200</v>
      </c>
      <c r="C1137">
        <v>5200</v>
      </c>
      <c r="D1137" t="s">
        <v>433</v>
      </c>
      <c r="E1137">
        <v>2210</v>
      </c>
      <c r="F1137">
        <v>41</v>
      </c>
      <c r="G1137" t="s">
        <v>1168</v>
      </c>
      <c r="H1137" t="s">
        <v>1169</v>
      </c>
      <c r="I1137" t="s">
        <v>28</v>
      </c>
      <c r="J1137">
        <v>0</v>
      </c>
      <c r="K1137">
        <v>33.42</v>
      </c>
      <c r="L1137">
        <v>33.42</v>
      </c>
      <c r="M1137">
        <v>0</v>
      </c>
      <c r="N1137">
        <v>0</v>
      </c>
    </row>
    <row r="1138" spans="1:14" x14ac:dyDescent="0.25">
      <c r="A1138" s="1" t="s">
        <v>1286</v>
      </c>
      <c r="B1138">
        <v>4200</v>
      </c>
      <c r="C1138">
        <v>5200</v>
      </c>
      <c r="D1138" t="s">
        <v>433</v>
      </c>
      <c r="E1138">
        <v>2210</v>
      </c>
      <c r="F1138">
        <v>41</v>
      </c>
      <c r="G1138" t="s">
        <v>1168</v>
      </c>
      <c r="H1138" t="s">
        <v>1169</v>
      </c>
      <c r="I1138" t="s">
        <v>30</v>
      </c>
      <c r="J1138">
        <v>0</v>
      </c>
      <c r="K1138" s="2">
        <v>1657.38</v>
      </c>
      <c r="L1138">
        <v>0</v>
      </c>
      <c r="M1138">
        <v>0</v>
      </c>
      <c r="N1138">
        <v>54.73</v>
      </c>
    </row>
    <row r="1139" spans="1:14" x14ac:dyDescent="0.25">
      <c r="A1139" s="1" t="s">
        <v>1287</v>
      </c>
      <c r="B1139">
        <v>4200</v>
      </c>
      <c r="C1139">
        <v>5200</v>
      </c>
      <c r="D1139" t="s">
        <v>433</v>
      </c>
      <c r="E1139">
        <v>2210</v>
      </c>
      <c r="F1139">
        <v>41</v>
      </c>
      <c r="G1139" t="s">
        <v>1168</v>
      </c>
      <c r="H1139" t="s">
        <v>1169</v>
      </c>
      <c r="I1139" t="s">
        <v>30</v>
      </c>
      <c r="J1139">
        <v>11100</v>
      </c>
      <c r="K1139">
        <v>0</v>
      </c>
      <c r="L1139" s="2">
        <v>1300</v>
      </c>
      <c r="M1139">
        <v>0</v>
      </c>
      <c r="N1139">
        <v>884.35</v>
      </c>
    </row>
    <row r="1140" spans="1:14" x14ac:dyDescent="0.25">
      <c r="A1140" s="1" t="s">
        <v>1288</v>
      </c>
      <c r="B1140">
        <v>4200</v>
      </c>
      <c r="C1140">
        <v>5200</v>
      </c>
      <c r="D1140" t="s">
        <v>433</v>
      </c>
      <c r="E1140">
        <v>2210</v>
      </c>
      <c r="F1140">
        <v>41</v>
      </c>
      <c r="G1140" t="s">
        <v>1168</v>
      </c>
      <c r="H1140" t="s">
        <v>1169</v>
      </c>
      <c r="I1140" t="s">
        <v>30</v>
      </c>
      <c r="J1140">
        <v>11200</v>
      </c>
      <c r="K1140">
        <v>0</v>
      </c>
      <c r="L1140">
        <v>266.14</v>
      </c>
      <c r="M1140">
        <v>0</v>
      </c>
      <c r="N1140">
        <v>278.85000000000002</v>
      </c>
    </row>
    <row r="1141" spans="1:14" hidden="1" x14ac:dyDescent="0.25">
      <c r="A1141" s="1" t="s">
        <v>1289</v>
      </c>
      <c r="B1141">
        <v>1000</v>
      </c>
      <c r="C1141">
        <v>5200</v>
      </c>
      <c r="D1141" t="s">
        <v>433</v>
      </c>
      <c r="E1141">
        <v>2210</v>
      </c>
      <c r="F1141">
        <v>91</v>
      </c>
      <c r="G1141" t="s">
        <v>20</v>
      </c>
      <c r="H1141">
        <v>0</v>
      </c>
      <c r="I1141">
        <v>0</v>
      </c>
      <c r="J1141">
        <v>0</v>
      </c>
      <c r="K1141">
        <v>593.27</v>
      </c>
      <c r="L1141">
        <v>0</v>
      </c>
      <c r="M1141">
        <v>0</v>
      </c>
      <c r="N1141">
        <v>0</v>
      </c>
    </row>
    <row r="1142" spans="1:14" hidden="1" x14ac:dyDescent="0.25">
      <c r="A1142" s="1" t="s">
        <v>1290</v>
      </c>
      <c r="B1142">
        <v>1000</v>
      </c>
      <c r="C1142">
        <v>5200</v>
      </c>
      <c r="D1142" t="s">
        <v>433</v>
      </c>
      <c r="E1142">
        <v>2210</v>
      </c>
      <c r="F1142">
        <v>101</v>
      </c>
      <c r="G1142" t="s">
        <v>20</v>
      </c>
      <c r="H1142">
        <v>0</v>
      </c>
      <c r="I1142">
        <v>0</v>
      </c>
      <c r="J1142">
        <v>0</v>
      </c>
      <c r="K1142">
        <v>833.57</v>
      </c>
      <c r="L1142">
        <v>43.44</v>
      </c>
      <c r="M1142">
        <v>0</v>
      </c>
      <c r="N1142">
        <v>43.87</v>
      </c>
    </row>
    <row r="1143" spans="1:14" hidden="1" x14ac:dyDescent="0.25">
      <c r="A1143" s="1" t="s">
        <v>1291</v>
      </c>
      <c r="B1143">
        <v>1000</v>
      </c>
      <c r="C1143">
        <v>5200</v>
      </c>
      <c r="D1143" t="s">
        <v>433</v>
      </c>
      <c r="E1143">
        <v>2210</v>
      </c>
      <c r="F1143">
        <v>101</v>
      </c>
      <c r="G1143" t="s">
        <v>20</v>
      </c>
      <c r="H1143">
        <v>0</v>
      </c>
      <c r="I1143">
        <v>0</v>
      </c>
      <c r="J1143">
        <v>11100</v>
      </c>
      <c r="K1143">
        <v>0</v>
      </c>
      <c r="L1143">
        <v>811.94</v>
      </c>
      <c r="M1143">
        <v>0</v>
      </c>
      <c r="N1143">
        <v>798.78</v>
      </c>
    </row>
    <row r="1144" spans="1:14" hidden="1" x14ac:dyDescent="0.25">
      <c r="A1144" s="1" t="s">
        <v>1292</v>
      </c>
      <c r="B1144">
        <v>1000</v>
      </c>
      <c r="C1144">
        <v>5200</v>
      </c>
      <c r="D1144" t="s">
        <v>433</v>
      </c>
      <c r="E1144">
        <v>2210</v>
      </c>
      <c r="F1144">
        <v>101</v>
      </c>
      <c r="G1144" t="s">
        <v>1149</v>
      </c>
      <c r="H1144">
        <v>13730</v>
      </c>
      <c r="I1144">
        <v>0</v>
      </c>
      <c r="J1144">
        <v>11100</v>
      </c>
      <c r="K1144">
        <v>0</v>
      </c>
      <c r="L1144">
        <v>550.64</v>
      </c>
      <c r="M1144">
        <v>0</v>
      </c>
      <c r="N1144">
        <v>550.64</v>
      </c>
    </row>
    <row r="1145" spans="1:14" x14ac:dyDescent="0.25">
      <c r="A1145" s="1" t="s">
        <v>1293</v>
      </c>
      <c r="B1145">
        <v>4450</v>
      </c>
      <c r="C1145">
        <v>5200</v>
      </c>
      <c r="D1145" t="s">
        <v>433</v>
      </c>
      <c r="E1145">
        <v>2210</v>
      </c>
      <c r="F1145">
        <v>101</v>
      </c>
      <c r="G1145" t="s">
        <v>85</v>
      </c>
      <c r="H1145" t="s">
        <v>86</v>
      </c>
      <c r="I1145">
        <v>0</v>
      </c>
      <c r="J1145">
        <v>11100</v>
      </c>
      <c r="K1145">
        <v>0</v>
      </c>
      <c r="L1145">
        <v>0</v>
      </c>
      <c r="M1145">
        <v>0</v>
      </c>
      <c r="N1145">
        <v>18.25</v>
      </c>
    </row>
    <row r="1146" spans="1:14" x14ac:dyDescent="0.25">
      <c r="A1146" s="1" t="s">
        <v>1294</v>
      </c>
      <c r="B1146">
        <v>4200</v>
      </c>
      <c r="C1146">
        <v>5200</v>
      </c>
      <c r="D1146" t="s">
        <v>433</v>
      </c>
      <c r="E1146">
        <v>2210</v>
      </c>
      <c r="F1146">
        <v>101</v>
      </c>
      <c r="G1146" t="s">
        <v>1168</v>
      </c>
      <c r="H1146" t="s">
        <v>1169</v>
      </c>
      <c r="I1146" t="s">
        <v>28</v>
      </c>
      <c r="J1146">
        <v>0</v>
      </c>
      <c r="K1146">
        <v>7.69</v>
      </c>
      <c r="L1146">
        <v>7.69</v>
      </c>
      <c r="M1146">
        <v>0</v>
      </c>
      <c r="N1146">
        <v>0</v>
      </c>
    </row>
    <row r="1147" spans="1:14" x14ac:dyDescent="0.25">
      <c r="A1147" s="1" t="s">
        <v>1295</v>
      </c>
      <c r="B1147">
        <v>4200</v>
      </c>
      <c r="C1147">
        <v>5200</v>
      </c>
      <c r="D1147" t="s">
        <v>433</v>
      </c>
      <c r="E1147">
        <v>2210</v>
      </c>
      <c r="F1147">
        <v>101</v>
      </c>
      <c r="G1147" t="s">
        <v>1168</v>
      </c>
      <c r="H1147" t="s">
        <v>1169</v>
      </c>
      <c r="I1147" t="s">
        <v>30</v>
      </c>
      <c r="J1147">
        <v>0</v>
      </c>
      <c r="K1147">
        <v>209.1</v>
      </c>
      <c r="L1147">
        <v>0</v>
      </c>
      <c r="M1147">
        <v>0</v>
      </c>
      <c r="N1147">
        <v>0</v>
      </c>
    </row>
    <row r="1148" spans="1:14" x14ac:dyDescent="0.25">
      <c r="A1148" s="1" t="s">
        <v>1296</v>
      </c>
      <c r="B1148">
        <v>4200</v>
      </c>
      <c r="C1148">
        <v>5200</v>
      </c>
      <c r="D1148" t="s">
        <v>433</v>
      </c>
      <c r="E1148">
        <v>2210</v>
      </c>
      <c r="F1148">
        <v>101</v>
      </c>
      <c r="G1148" t="s">
        <v>1168</v>
      </c>
      <c r="H1148" t="s">
        <v>1169</v>
      </c>
      <c r="I1148" t="s">
        <v>30</v>
      </c>
      <c r="J1148">
        <v>11100</v>
      </c>
      <c r="K1148">
        <v>0</v>
      </c>
      <c r="L1148">
        <v>230.46</v>
      </c>
      <c r="M1148">
        <v>0</v>
      </c>
      <c r="N1148">
        <v>118.11</v>
      </c>
    </row>
    <row r="1149" spans="1:14" hidden="1" x14ac:dyDescent="0.25">
      <c r="A1149" s="1" t="s">
        <v>1297</v>
      </c>
      <c r="B1149">
        <v>1000</v>
      </c>
      <c r="C1149">
        <v>5200</v>
      </c>
      <c r="D1149" t="s">
        <v>433</v>
      </c>
      <c r="E1149">
        <v>2210</v>
      </c>
      <c r="F1149">
        <v>111</v>
      </c>
      <c r="G1149" t="s">
        <v>20</v>
      </c>
      <c r="H1149">
        <v>0</v>
      </c>
      <c r="I1149">
        <v>0</v>
      </c>
      <c r="J1149">
        <v>0</v>
      </c>
      <c r="K1149">
        <v>827.35</v>
      </c>
      <c r="L1149">
        <v>45.23</v>
      </c>
      <c r="M1149">
        <v>0</v>
      </c>
      <c r="N1149">
        <v>45.43</v>
      </c>
    </row>
    <row r="1150" spans="1:14" hidden="1" x14ac:dyDescent="0.25">
      <c r="A1150" s="1" t="s">
        <v>1298</v>
      </c>
      <c r="B1150">
        <v>1000</v>
      </c>
      <c r="C1150">
        <v>5200</v>
      </c>
      <c r="D1150" t="s">
        <v>433</v>
      </c>
      <c r="E1150">
        <v>2210</v>
      </c>
      <c r="F1150">
        <v>111</v>
      </c>
      <c r="G1150" t="s">
        <v>20</v>
      </c>
      <c r="H1150">
        <v>0</v>
      </c>
      <c r="I1150">
        <v>0</v>
      </c>
      <c r="J1150">
        <v>11100</v>
      </c>
      <c r="K1150">
        <v>0</v>
      </c>
      <c r="L1150">
        <v>573.71</v>
      </c>
      <c r="M1150">
        <v>0</v>
      </c>
      <c r="N1150">
        <v>560</v>
      </c>
    </row>
    <row r="1151" spans="1:14" hidden="1" x14ac:dyDescent="0.25">
      <c r="A1151" s="1" t="s">
        <v>1299</v>
      </c>
      <c r="B1151">
        <v>1000</v>
      </c>
      <c r="C1151">
        <v>5200</v>
      </c>
      <c r="D1151" t="s">
        <v>433</v>
      </c>
      <c r="E1151">
        <v>2210</v>
      </c>
      <c r="F1151">
        <v>111</v>
      </c>
      <c r="G1151" t="s">
        <v>1149</v>
      </c>
      <c r="H1151">
        <v>13730</v>
      </c>
      <c r="I1151">
        <v>0</v>
      </c>
      <c r="J1151">
        <v>11100</v>
      </c>
      <c r="K1151">
        <v>0</v>
      </c>
      <c r="L1151">
        <v>545.08000000000004</v>
      </c>
      <c r="M1151">
        <v>0</v>
      </c>
      <c r="N1151">
        <v>545.08000000000004</v>
      </c>
    </row>
    <row r="1152" spans="1:14" x14ac:dyDescent="0.25">
      <c r="A1152" s="1" t="s">
        <v>1300</v>
      </c>
      <c r="B1152">
        <v>4450</v>
      </c>
      <c r="C1152">
        <v>5200</v>
      </c>
      <c r="D1152" t="s">
        <v>433</v>
      </c>
      <c r="E1152">
        <v>2210</v>
      </c>
      <c r="F1152">
        <v>111</v>
      </c>
      <c r="G1152" t="s">
        <v>85</v>
      </c>
      <c r="H1152" t="s">
        <v>86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18.25</v>
      </c>
    </row>
    <row r="1153" spans="1:15" x14ac:dyDescent="0.25">
      <c r="A1153" s="1" t="s">
        <v>1301</v>
      </c>
      <c r="B1153">
        <v>4200</v>
      </c>
      <c r="C1153">
        <v>5200</v>
      </c>
      <c r="D1153" t="s">
        <v>433</v>
      </c>
      <c r="E1153">
        <v>2210</v>
      </c>
      <c r="F1153">
        <v>111</v>
      </c>
      <c r="G1153" t="s">
        <v>1168</v>
      </c>
      <c r="H1153" t="s">
        <v>1169</v>
      </c>
      <c r="I1153" t="s">
        <v>30</v>
      </c>
      <c r="J1153">
        <v>0</v>
      </c>
      <c r="K1153">
        <v>189.8</v>
      </c>
      <c r="L1153">
        <v>233.73</v>
      </c>
      <c r="M1153">
        <v>0</v>
      </c>
      <c r="N1153">
        <v>0</v>
      </c>
    </row>
    <row r="1154" spans="1:15" x14ac:dyDescent="0.25">
      <c r="A1154" s="1" t="s">
        <v>1302</v>
      </c>
      <c r="B1154">
        <v>4200</v>
      </c>
      <c r="C1154">
        <v>5200</v>
      </c>
      <c r="D1154" t="s">
        <v>433</v>
      </c>
      <c r="E1154">
        <v>2210</v>
      </c>
      <c r="F1154">
        <v>111</v>
      </c>
      <c r="G1154" t="s">
        <v>1168</v>
      </c>
      <c r="H1154" t="s">
        <v>1169</v>
      </c>
      <c r="I1154" t="s">
        <v>30</v>
      </c>
      <c r="J1154">
        <v>25000</v>
      </c>
      <c r="K1154">
        <v>0</v>
      </c>
      <c r="L1154">
        <v>0</v>
      </c>
      <c r="M1154">
        <v>0</v>
      </c>
      <c r="N1154">
        <v>196.44</v>
      </c>
    </row>
    <row r="1155" spans="1:15" hidden="1" x14ac:dyDescent="0.25">
      <c r="A1155" s="1" t="s">
        <v>1303</v>
      </c>
      <c r="B1155">
        <v>1000</v>
      </c>
      <c r="C1155">
        <v>5200</v>
      </c>
      <c r="D1155" t="s">
        <v>433</v>
      </c>
      <c r="E1155">
        <v>2210</v>
      </c>
      <c r="F1155">
        <v>9001</v>
      </c>
      <c r="G1155" t="s">
        <v>1137</v>
      </c>
      <c r="H1155">
        <v>12551</v>
      </c>
      <c r="I1155" t="s">
        <v>30</v>
      </c>
      <c r="J1155">
        <v>0</v>
      </c>
      <c r="K1155">
        <v>0</v>
      </c>
      <c r="L1155">
        <v>21.75</v>
      </c>
      <c r="M1155">
        <v>0</v>
      </c>
      <c r="N1155">
        <v>21.75</v>
      </c>
    </row>
    <row r="1156" spans="1:15" hidden="1" x14ac:dyDescent="0.25">
      <c r="A1156" s="1" t="s">
        <v>1304</v>
      </c>
      <c r="B1156">
        <v>1000</v>
      </c>
      <c r="C1156">
        <v>5200</v>
      </c>
      <c r="D1156" t="s">
        <v>433</v>
      </c>
      <c r="E1156">
        <v>2210</v>
      </c>
      <c r="F1156">
        <v>9001</v>
      </c>
      <c r="G1156" t="s">
        <v>1161</v>
      </c>
      <c r="H1156">
        <v>19190</v>
      </c>
      <c r="I1156" t="s">
        <v>30</v>
      </c>
      <c r="J1156">
        <v>0</v>
      </c>
      <c r="K1156">
        <v>0</v>
      </c>
      <c r="L1156">
        <v>77.569999999999993</v>
      </c>
      <c r="M1156">
        <v>0</v>
      </c>
      <c r="N1156">
        <v>91.05</v>
      </c>
    </row>
    <row r="1157" spans="1:15" x14ac:dyDescent="0.25">
      <c r="A1157" s="1" t="s">
        <v>1305</v>
      </c>
      <c r="B1157">
        <v>4200</v>
      </c>
      <c r="C1157">
        <v>5200</v>
      </c>
      <c r="D1157" t="s">
        <v>433</v>
      </c>
      <c r="E1157">
        <v>2210</v>
      </c>
      <c r="F1157">
        <v>9001</v>
      </c>
      <c r="G1157" t="s">
        <v>1168</v>
      </c>
      <c r="H1157" t="s">
        <v>1169</v>
      </c>
      <c r="I1157" t="s">
        <v>30</v>
      </c>
      <c r="J1157">
        <v>0</v>
      </c>
      <c r="K1157">
        <v>0</v>
      </c>
      <c r="L1157">
        <v>58</v>
      </c>
      <c r="M1157">
        <v>0</v>
      </c>
      <c r="N1157">
        <v>0</v>
      </c>
    </row>
    <row r="1158" spans="1:15" hidden="1" x14ac:dyDescent="0.25">
      <c r="A1158" s="1" t="s">
        <v>1306</v>
      </c>
      <c r="B1158">
        <v>1000</v>
      </c>
      <c r="C1158">
        <v>5200</v>
      </c>
      <c r="D1158" t="s">
        <v>530</v>
      </c>
      <c r="E1158">
        <v>2300</v>
      </c>
      <c r="F1158">
        <v>11</v>
      </c>
      <c r="G1158" t="s">
        <v>20</v>
      </c>
      <c r="H1158">
        <v>0</v>
      </c>
      <c r="I1158">
        <v>0</v>
      </c>
      <c r="J1158">
        <v>0</v>
      </c>
      <c r="K1158" s="2">
        <v>28699.06</v>
      </c>
      <c r="L1158" s="2">
        <v>4204.8</v>
      </c>
      <c r="M1158">
        <v>0</v>
      </c>
      <c r="N1158" s="2">
        <v>4204.8</v>
      </c>
    </row>
    <row r="1159" spans="1:15" hidden="1" x14ac:dyDescent="0.25">
      <c r="A1159" s="1" t="s">
        <v>1307</v>
      </c>
      <c r="B1159">
        <v>1000</v>
      </c>
      <c r="C1159">
        <v>5200</v>
      </c>
      <c r="D1159" t="s">
        <v>530</v>
      </c>
      <c r="E1159">
        <v>2300</v>
      </c>
      <c r="F1159">
        <v>11</v>
      </c>
      <c r="G1159" t="s">
        <v>20</v>
      </c>
      <c r="H1159">
        <v>0</v>
      </c>
      <c r="I1159">
        <v>0</v>
      </c>
      <c r="J1159">
        <v>10300</v>
      </c>
      <c r="K1159">
        <v>0</v>
      </c>
      <c r="L1159" s="2">
        <v>16217</v>
      </c>
      <c r="M1159">
        <v>0</v>
      </c>
      <c r="N1159" s="2">
        <v>15444.76</v>
      </c>
      <c r="O1159" s="2"/>
    </row>
    <row r="1160" spans="1:15" hidden="1" x14ac:dyDescent="0.25">
      <c r="A1160" s="1" t="s">
        <v>1308</v>
      </c>
      <c r="B1160">
        <v>1000</v>
      </c>
      <c r="C1160">
        <v>5200</v>
      </c>
      <c r="D1160" t="s">
        <v>530</v>
      </c>
      <c r="E1160">
        <v>2300</v>
      </c>
      <c r="F1160">
        <v>11</v>
      </c>
      <c r="G1160" t="s">
        <v>20</v>
      </c>
      <c r="H1160">
        <v>0</v>
      </c>
      <c r="I1160">
        <v>0</v>
      </c>
      <c r="J1160">
        <v>11300</v>
      </c>
      <c r="K1160">
        <v>0</v>
      </c>
      <c r="L1160" s="2">
        <v>23652.93</v>
      </c>
      <c r="M1160">
        <v>0</v>
      </c>
      <c r="N1160" s="2">
        <v>23588.76</v>
      </c>
      <c r="O1160" s="2"/>
    </row>
    <row r="1161" spans="1:15" x14ac:dyDescent="0.25">
      <c r="A1161" s="1" t="s">
        <v>1309</v>
      </c>
      <c r="B1161">
        <v>4200</v>
      </c>
      <c r="C1161">
        <v>5200</v>
      </c>
      <c r="D1161" t="s">
        <v>530</v>
      </c>
      <c r="E1161">
        <v>2300</v>
      </c>
      <c r="F1161">
        <v>11</v>
      </c>
      <c r="G1161" t="s">
        <v>1168</v>
      </c>
      <c r="H1161" t="s">
        <v>1169</v>
      </c>
      <c r="I1161" t="s">
        <v>30</v>
      </c>
      <c r="J1161">
        <v>0</v>
      </c>
      <c r="K1161" s="2">
        <v>8400</v>
      </c>
      <c r="L1161">
        <v>0</v>
      </c>
      <c r="M1161">
        <v>0</v>
      </c>
      <c r="N1161">
        <v>0</v>
      </c>
    </row>
    <row r="1162" spans="1:15" x14ac:dyDescent="0.25">
      <c r="A1162" s="1" t="s">
        <v>1310</v>
      </c>
      <c r="B1162">
        <v>4200</v>
      </c>
      <c r="C1162">
        <v>5200</v>
      </c>
      <c r="D1162" t="s">
        <v>530</v>
      </c>
      <c r="E1162">
        <v>2300</v>
      </c>
      <c r="F1162">
        <v>11</v>
      </c>
      <c r="G1162" t="s">
        <v>1168</v>
      </c>
      <c r="H1162" t="s">
        <v>1169</v>
      </c>
      <c r="I1162" t="s">
        <v>30</v>
      </c>
      <c r="J1162">
        <v>11300</v>
      </c>
      <c r="K1162">
        <v>0</v>
      </c>
      <c r="L1162" s="2">
        <v>12600</v>
      </c>
      <c r="M1162">
        <v>0</v>
      </c>
      <c r="N1162" s="2">
        <v>11637.64</v>
      </c>
      <c r="O1162" s="2"/>
    </row>
    <row r="1163" spans="1:15" hidden="1" x14ac:dyDescent="0.25">
      <c r="A1163" s="1" t="s">
        <v>1311</v>
      </c>
      <c r="B1163">
        <v>1000</v>
      </c>
      <c r="C1163">
        <v>5200</v>
      </c>
      <c r="D1163" t="s">
        <v>530</v>
      </c>
      <c r="E1163">
        <v>2300</v>
      </c>
      <c r="F1163">
        <v>41</v>
      </c>
      <c r="G1163" t="s">
        <v>20</v>
      </c>
      <c r="H1163">
        <v>0</v>
      </c>
      <c r="I1163">
        <v>0</v>
      </c>
      <c r="J1163">
        <v>0</v>
      </c>
      <c r="K1163" s="2">
        <v>65776.929999999993</v>
      </c>
      <c r="L1163" s="2">
        <v>5235.5600000000004</v>
      </c>
      <c r="M1163">
        <v>0</v>
      </c>
      <c r="N1163" s="2">
        <v>5235.5600000000004</v>
      </c>
    </row>
    <row r="1164" spans="1:15" hidden="1" x14ac:dyDescent="0.25">
      <c r="A1164" s="1" t="s">
        <v>1312</v>
      </c>
      <c r="B1164">
        <v>1000</v>
      </c>
      <c r="C1164">
        <v>5200</v>
      </c>
      <c r="D1164" t="s">
        <v>530</v>
      </c>
      <c r="E1164">
        <v>2300</v>
      </c>
      <c r="F1164">
        <v>41</v>
      </c>
      <c r="G1164" t="s">
        <v>20</v>
      </c>
      <c r="H1164">
        <v>0</v>
      </c>
      <c r="I1164">
        <v>0</v>
      </c>
      <c r="J1164">
        <v>10100</v>
      </c>
      <c r="K1164">
        <v>0</v>
      </c>
      <c r="L1164" s="2">
        <v>10719.66</v>
      </c>
      <c r="M1164">
        <v>0</v>
      </c>
      <c r="N1164" s="2">
        <v>10209.200000000001</v>
      </c>
      <c r="O1164" s="2"/>
    </row>
    <row r="1165" spans="1:15" hidden="1" x14ac:dyDescent="0.25">
      <c r="A1165" s="1" t="s">
        <v>1313</v>
      </c>
      <c r="B1165">
        <v>1000</v>
      </c>
      <c r="C1165">
        <v>5200</v>
      </c>
      <c r="D1165" t="s">
        <v>530</v>
      </c>
      <c r="E1165">
        <v>2300</v>
      </c>
      <c r="F1165">
        <v>41</v>
      </c>
      <c r="G1165" t="s">
        <v>20</v>
      </c>
      <c r="H1165">
        <v>0</v>
      </c>
      <c r="I1165">
        <v>0</v>
      </c>
      <c r="J1165">
        <v>10200</v>
      </c>
      <c r="K1165">
        <v>0</v>
      </c>
      <c r="L1165" s="2">
        <v>16262.63</v>
      </c>
      <c r="M1165">
        <v>0</v>
      </c>
      <c r="N1165" s="2">
        <v>15488.22</v>
      </c>
      <c r="O1165" s="2"/>
    </row>
    <row r="1166" spans="1:15" hidden="1" x14ac:dyDescent="0.25">
      <c r="A1166" s="1" t="s">
        <v>1314</v>
      </c>
      <c r="B1166">
        <v>1000</v>
      </c>
      <c r="C1166">
        <v>5200</v>
      </c>
      <c r="D1166" t="s">
        <v>530</v>
      </c>
      <c r="E1166">
        <v>2300</v>
      </c>
      <c r="F1166">
        <v>41</v>
      </c>
      <c r="G1166" t="s">
        <v>20</v>
      </c>
      <c r="H1166">
        <v>0</v>
      </c>
      <c r="I1166">
        <v>0</v>
      </c>
      <c r="J1166">
        <v>11100</v>
      </c>
      <c r="K1166">
        <v>0</v>
      </c>
      <c r="L1166" s="2">
        <v>22976.68</v>
      </c>
      <c r="M1166">
        <v>0</v>
      </c>
      <c r="N1166" s="2">
        <v>22835.89</v>
      </c>
      <c r="O1166" s="2"/>
    </row>
    <row r="1167" spans="1:15" hidden="1" x14ac:dyDescent="0.25">
      <c r="A1167" s="1" t="s">
        <v>1315</v>
      </c>
      <c r="B1167">
        <v>1000</v>
      </c>
      <c r="C1167">
        <v>5200</v>
      </c>
      <c r="D1167" t="s">
        <v>530</v>
      </c>
      <c r="E1167">
        <v>2300</v>
      </c>
      <c r="F1167">
        <v>41</v>
      </c>
      <c r="G1167" t="s">
        <v>20</v>
      </c>
      <c r="H1167">
        <v>0</v>
      </c>
      <c r="I1167">
        <v>0</v>
      </c>
      <c r="J1167">
        <v>11200</v>
      </c>
      <c r="K1167">
        <v>0</v>
      </c>
      <c r="L1167" s="2">
        <v>24874.19</v>
      </c>
      <c r="M1167">
        <v>0</v>
      </c>
      <c r="N1167" s="2">
        <v>24811.119999999999</v>
      </c>
      <c r="O1167" s="2"/>
    </row>
    <row r="1168" spans="1:15" hidden="1" x14ac:dyDescent="0.25">
      <c r="A1168" s="1" t="s">
        <v>1316</v>
      </c>
      <c r="B1168">
        <v>1000</v>
      </c>
      <c r="C1168">
        <v>5200</v>
      </c>
      <c r="D1168" t="s">
        <v>530</v>
      </c>
      <c r="E1168">
        <v>2300</v>
      </c>
      <c r="F1168">
        <v>41</v>
      </c>
      <c r="G1168" t="s">
        <v>1149</v>
      </c>
      <c r="H1168">
        <v>13730</v>
      </c>
      <c r="I1168">
        <v>0</v>
      </c>
      <c r="J1168">
        <v>0</v>
      </c>
      <c r="K1168" s="2">
        <v>5004.16</v>
      </c>
      <c r="L1168" s="2">
        <v>15543.96</v>
      </c>
      <c r="M1168">
        <v>0</v>
      </c>
      <c r="N1168" s="2">
        <v>15543.96</v>
      </c>
      <c r="O1168" s="2"/>
    </row>
    <row r="1169" spans="1:16" x14ac:dyDescent="0.25">
      <c r="A1169" s="1" t="s">
        <v>1317</v>
      </c>
      <c r="B1169">
        <v>4200</v>
      </c>
      <c r="C1169">
        <v>5200</v>
      </c>
      <c r="D1169" t="s">
        <v>530</v>
      </c>
      <c r="E1169">
        <v>2300</v>
      </c>
      <c r="F1169">
        <v>41</v>
      </c>
      <c r="G1169" t="s">
        <v>1168</v>
      </c>
      <c r="H1169" t="s">
        <v>1169</v>
      </c>
      <c r="I1169" t="s">
        <v>30</v>
      </c>
      <c r="J1169">
        <v>0</v>
      </c>
      <c r="K1169" s="2">
        <v>29400</v>
      </c>
      <c r="L1169">
        <v>0</v>
      </c>
      <c r="M1169">
        <v>0</v>
      </c>
      <c r="N1169" s="2">
        <v>1772.32</v>
      </c>
      <c r="P1169" s="2"/>
    </row>
    <row r="1170" spans="1:16" x14ac:dyDescent="0.25">
      <c r="A1170" s="1" t="s">
        <v>1318</v>
      </c>
      <c r="B1170">
        <v>4200</v>
      </c>
      <c r="C1170">
        <v>5200</v>
      </c>
      <c r="D1170" t="s">
        <v>530</v>
      </c>
      <c r="E1170">
        <v>2300</v>
      </c>
      <c r="F1170">
        <v>41</v>
      </c>
      <c r="G1170" t="s">
        <v>1168</v>
      </c>
      <c r="H1170" t="s">
        <v>1169</v>
      </c>
      <c r="I1170" t="s">
        <v>30</v>
      </c>
      <c r="J1170">
        <v>11100</v>
      </c>
      <c r="K1170">
        <v>0</v>
      </c>
      <c r="L1170" s="2">
        <v>24092.59</v>
      </c>
      <c r="M1170">
        <v>0</v>
      </c>
      <c r="N1170" s="2">
        <v>20000.849999999999</v>
      </c>
      <c r="O1170" s="2"/>
      <c r="P1170" s="2"/>
    </row>
    <row r="1171" spans="1:16" x14ac:dyDescent="0.25">
      <c r="A1171" s="1" t="s">
        <v>1319</v>
      </c>
      <c r="B1171">
        <v>4200</v>
      </c>
      <c r="C1171">
        <v>5200</v>
      </c>
      <c r="D1171" t="s">
        <v>530</v>
      </c>
      <c r="E1171">
        <v>2300</v>
      </c>
      <c r="F1171">
        <v>41</v>
      </c>
      <c r="G1171" t="s">
        <v>1168</v>
      </c>
      <c r="H1171" t="s">
        <v>1169</v>
      </c>
      <c r="I1171" t="s">
        <v>30</v>
      </c>
      <c r="J1171">
        <v>11200</v>
      </c>
      <c r="K1171">
        <v>0</v>
      </c>
      <c r="L1171" s="2">
        <v>1107.4100000000001</v>
      </c>
      <c r="M1171">
        <v>0</v>
      </c>
      <c r="N1171" s="2">
        <v>4512.63</v>
      </c>
      <c r="P1171" s="2"/>
    </row>
    <row r="1172" spans="1:16" hidden="1" x14ac:dyDescent="0.25">
      <c r="A1172" s="1" t="s">
        <v>1320</v>
      </c>
      <c r="B1172">
        <v>1000</v>
      </c>
      <c r="C1172">
        <v>5200</v>
      </c>
      <c r="D1172" t="s">
        <v>530</v>
      </c>
      <c r="E1172">
        <v>2300</v>
      </c>
      <c r="F1172">
        <v>91</v>
      </c>
      <c r="G1172" t="s">
        <v>20</v>
      </c>
      <c r="H1172">
        <v>0</v>
      </c>
      <c r="I1172">
        <v>0</v>
      </c>
      <c r="J1172">
        <v>0</v>
      </c>
      <c r="K1172" s="2">
        <v>4929.1000000000004</v>
      </c>
      <c r="L1172">
        <v>0</v>
      </c>
      <c r="M1172">
        <v>0</v>
      </c>
      <c r="N1172">
        <v>0</v>
      </c>
    </row>
    <row r="1173" spans="1:16" hidden="1" x14ac:dyDescent="0.25">
      <c r="A1173" s="1" t="s">
        <v>1321</v>
      </c>
      <c r="B1173">
        <v>1000</v>
      </c>
      <c r="C1173">
        <v>5200</v>
      </c>
      <c r="D1173" t="s">
        <v>530</v>
      </c>
      <c r="E1173">
        <v>2300</v>
      </c>
      <c r="F1173">
        <v>101</v>
      </c>
      <c r="G1173" t="s">
        <v>20</v>
      </c>
      <c r="H1173">
        <v>0</v>
      </c>
      <c r="I1173">
        <v>0</v>
      </c>
      <c r="J1173">
        <v>0</v>
      </c>
      <c r="K1173" s="2">
        <v>7382.53</v>
      </c>
      <c r="L1173">
        <v>0</v>
      </c>
      <c r="M1173">
        <v>0</v>
      </c>
      <c r="N1173">
        <v>0</v>
      </c>
    </row>
    <row r="1174" spans="1:16" hidden="1" x14ac:dyDescent="0.25">
      <c r="A1174" s="1" t="s">
        <v>1322</v>
      </c>
      <c r="B1174">
        <v>1000</v>
      </c>
      <c r="C1174">
        <v>5200</v>
      </c>
      <c r="D1174" t="s">
        <v>530</v>
      </c>
      <c r="E1174">
        <v>2300</v>
      </c>
      <c r="F1174">
        <v>101</v>
      </c>
      <c r="G1174" t="s">
        <v>20</v>
      </c>
      <c r="H1174">
        <v>0</v>
      </c>
      <c r="I1174">
        <v>0</v>
      </c>
      <c r="J1174">
        <v>11100</v>
      </c>
      <c r="K1174">
        <v>0</v>
      </c>
      <c r="L1174" s="2">
        <v>4565.97</v>
      </c>
      <c r="M1174">
        <v>0</v>
      </c>
      <c r="N1174" s="2">
        <v>4439.8100000000004</v>
      </c>
      <c r="O1174" s="2"/>
    </row>
    <row r="1175" spans="1:16" hidden="1" x14ac:dyDescent="0.25">
      <c r="A1175" s="1" t="s">
        <v>1323</v>
      </c>
      <c r="B1175">
        <v>1000</v>
      </c>
      <c r="C1175">
        <v>5200</v>
      </c>
      <c r="D1175" t="s">
        <v>530</v>
      </c>
      <c r="E1175">
        <v>2300</v>
      </c>
      <c r="F1175">
        <v>101</v>
      </c>
      <c r="G1175" t="s">
        <v>1149</v>
      </c>
      <c r="H1175">
        <v>13730</v>
      </c>
      <c r="I1175">
        <v>0</v>
      </c>
      <c r="J1175">
        <v>11100</v>
      </c>
      <c r="K1175">
        <v>0</v>
      </c>
      <c r="L1175" s="2">
        <v>5046.46</v>
      </c>
      <c r="M1175">
        <v>0</v>
      </c>
      <c r="N1175" s="2">
        <v>5046.46</v>
      </c>
      <c r="O1175" s="2"/>
    </row>
    <row r="1176" spans="1:16" x14ac:dyDescent="0.25">
      <c r="A1176" s="1" t="s">
        <v>1324</v>
      </c>
      <c r="B1176">
        <v>4200</v>
      </c>
      <c r="C1176">
        <v>5200</v>
      </c>
      <c r="D1176" t="s">
        <v>530</v>
      </c>
      <c r="E1176">
        <v>2300</v>
      </c>
      <c r="F1176">
        <v>101</v>
      </c>
      <c r="G1176" t="s">
        <v>1168</v>
      </c>
      <c r="H1176" t="s">
        <v>1169</v>
      </c>
      <c r="I1176" t="s">
        <v>28</v>
      </c>
      <c r="J1176">
        <v>0</v>
      </c>
      <c r="K1176" s="2">
        <v>2814</v>
      </c>
      <c r="L1176" s="2">
        <v>2814</v>
      </c>
      <c r="M1176">
        <v>0</v>
      </c>
      <c r="N1176">
        <v>0</v>
      </c>
      <c r="P1176" s="2"/>
    </row>
    <row r="1177" spans="1:16" x14ac:dyDescent="0.25">
      <c r="A1177" s="1" t="s">
        <v>1325</v>
      </c>
      <c r="B1177">
        <v>4200</v>
      </c>
      <c r="C1177">
        <v>5200</v>
      </c>
      <c r="D1177" t="s">
        <v>530</v>
      </c>
      <c r="E1177">
        <v>2300</v>
      </c>
      <c r="F1177">
        <v>101</v>
      </c>
      <c r="G1177" t="s">
        <v>1168</v>
      </c>
      <c r="H1177" t="s">
        <v>1169</v>
      </c>
      <c r="I1177" t="s">
        <v>30</v>
      </c>
      <c r="J1177">
        <v>0</v>
      </c>
      <c r="K1177" s="2">
        <v>4200</v>
      </c>
      <c r="L1177">
        <v>0</v>
      </c>
      <c r="M1177">
        <v>0</v>
      </c>
      <c r="N1177">
        <v>0</v>
      </c>
    </row>
    <row r="1178" spans="1:16" x14ac:dyDescent="0.25">
      <c r="A1178" s="1" t="s">
        <v>1326</v>
      </c>
      <c r="B1178">
        <v>4200</v>
      </c>
      <c r="C1178">
        <v>5200</v>
      </c>
      <c r="D1178" t="s">
        <v>530</v>
      </c>
      <c r="E1178">
        <v>2300</v>
      </c>
      <c r="F1178">
        <v>101</v>
      </c>
      <c r="G1178" t="s">
        <v>1168</v>
      </c>
      <c r="H1178" t="s">
        <v>1169</v>
      </c>
      <c r="I1178" t="s">
        <v>30</v>
      </c>
      <c r="J1178">
        <v>11100</v>
      </c>
      <c r="K1178">
        <v>0</v>
      </c>
      <c r="L1178" s="2">
        <v>4200</v>
      </c>
      <c r="M1178">
        <v>0</v>
      </c>
      <c r="N1178" s="2">
        <v>1710.57</v>
      </c>
      <c r="P1178" s="2"/>
    </row>
    <row r="1179" spans="1:16" hidden="1" x14ac:dyDescent="0.25">
      <c r="A1179" s="1" t="s">
        <v>1327</v>
      </c>
      <c r="B1179">
        <v>1000</v>
      </c>
      <c r="C1179">
        <v>5200</v>
      </c>
      <c r="D1179" t="s">
        <v>530</v>
      </c>
      <c r="E1179">
        <v>2300</v>
      </c>
      <c r="F1179">
        <v>111</v>
      </c>
      <c r="G1179" t="s">
        <v>20</v>
      </c>
      <c r="H1179">
        <v>0</v>
      </c>
      <c r="I1179">
        <v>0</v>
      </c>
      <c r="J1179">
        <v>0</v>
      </c>
      <c r="K1179" s="2">
        <v>7453.92</v>
      </c>
      <c r="L1179">
        <v>0</v>
      </c>
      <c r="M1179">
        <v>0</v>
      </c>
      <c r="N1179">
        <v>0</v>
      </c>
    </row>
    <row r="1180" spans="1:16" hidden="1" x14ac:dyDescent="0.25">
      <c r="A1180" s="1" t="s">
        <v>1328</v>
      </c>
      <c r="B1180">
        <v>1000</v>
      </c>
      <c r="C1180">
        <v>5200</v>
      </c>
      <c r="D1180" t="s">
        <v>530</v>
      </c>
      <c r="E1180">
        <v>2300</v>
      </c>
      <c r="F1180">
        <v>111</v>
      </c>
      <c r="G1180" t="s">
        <v>20</v>
      </c>
      <c r="H1180">
        <v>0</v>
      </c>
      <c r="I1180">
        <v>0</v>
      </c>
      <c r="J1180">
        <v>11100</v>
      </c>
      <c r="K1180">
        <v>0</v>
      </c>
      <c r="L1180" s="2">
        <v>4625.4399999999996</v>
      </c>
      <c r="M1180">
        <v>0</v>
      </c>
      <c r="N1180" s="2">
        <v>4512.63</v>
      </c>
      <c r="O1180" s="2"/>
    </row>
    <row r="1181" spans="1:16" hidden="1" x14ac:dyDescent="0.25">
      <c r="A1181" s="1" t="s">
        <v>1329</v>
      </c>
      <c r="B1181">
        <v>1000</v>
      </c>
      <c r="C1181">
        <v>5200</v>
      </c>
      <c r="D1181" t="s">
        <v>530</v>
      </c>
      <c r="E1181">
        <v>2300</v>
      </c>
      <c r="F1181">
        <v>111</v>
      </c>
      <c r="G1181" t="s">
        <v>1149</v>
      </c>
      <c r="H1181">
        <v>13730</v>
      </c>
      <c r="I1181">
        <v>0</v>
      </c>
      <c r="J1181">
        <v>11100</v>
      </c>
      <c r="K1181">
        <v>0</v>
      </c>
      <c r="L1181" s="2">
        <v>4512.63</v>
      </c>
      <c r="M1181">
        <v>0</v>
      </c>
      <c r="N1181" s="2">
        <v>4512.63</v>
      </c>
      <c r="O1181" s="2"/>
    </row>
    <row r="1182" spans="1:16" x14ac:dyDescent="0.25">
      <c r="A1182" s="1" t="s">
        <v>1330</v>
      </c>
      <c r="B1182">
        <v>4200</v>
      </c>
      <c r="C1182">
        <v>5200</v>
      </c>
      <c r="D1182" t="s">
        <v>530</v>
      </c>
      <c r="E1182">
        <v>2300</v>
      </c>
      <c r="F1182">
        <v>111</v>
      </c>
      <c r="G1182" t="s">
        <v>1168</v>
      </c>
      <c r="H1182" t="s">
        <v>1169</v>
      </c>
      <c r="I1182" t="s">
        <v>28</v>
      </c>
      <c r="J1182">
        <v>0</v>
      </c>
      <c r="K1182" s="2">
        <v>2576.4699999999998</v>
      </c>
      <c r="L1182" s="2">
        <v>2576.4699999999998</v>
      </c>
      <c r="M1182">
        <v>0</v>
      </c>
      <c r="N1182">
        <v>0</v>
      </c>
      <c r="P1182" s="2"/>
    </row>
    <row r="1183" spans="1:16" x14ac:dyDescent="0.25">
      <c r="A1183" s="1" t="s">
        <v>1331</v>
      </c>
      <c r="B1183">
        <v>4200</v>
      </c>
      <c r="C1183">
        <v>5200</v>
      </c>
      <c r="D1183" t="s">
        <v>530</v>
      </c>
      <c r="E1183">
        <v>2300</v>
      </c>
      <c r="F1183">
        <v>111</v>
      </c>
      <c r="G1183" t="s">
        <v>1168</v>
      </c>
      <c r="H1183" t="s">
        <v>1169</v>
      </c>
      <c r="I1183" t="s">
        <v>30</v>
      </c>
      <c r="J1183">
        <v>0</v>
      </c>
      <c r="K1183" s="2">
        <v>4200</v>
      </c>
      <c r="L1183" s="2">
        <v>4200</v>
      </c>
      <c r="M1183">
        <v>0</v>
      </c>
      <c r="N1183">
        <v>0</v>
      </c>
      <c r="P1183" s="2"/>
    </row>
    <row r="1184" spans="1:16" x14ac:dyDescent="0.25">
      <c r="A1184" s="1" t="s">
        <v>1332</v>
      </c>
      <c r="B1184">
        <v>4200</v>
      </c>
      <c r="C1184">
        <v>5200</v>
      </c>
      <c r="D1184" t="s">
        <v>530</v>
      </c>
      <c r="E1184">
        <v>2300</v>
      </c>
      <c r="F1184">
        <v>111</v>
      </c>
      <c r="G1184" t="s">
        <v>1168</v>
      </c>
      <c r="H1184" t="s">
        <v>1169</v>
      </c>
      <c r="I1184" t="s">
        <v>30</v>
      </c>
      <c r="J1184">
        <v>25000</v>
      </c>
      <c r="K1184">
        <v>0</v>
      </c>
      <c r="L1184">
        <v>0</v>
      </c>
      <c r="M1184">
        <v>0</v>
      </c>
      <c r="N1184">
        <v>6.72</v>
      </c>
    </row>
    <row r="1185" spans="1:16" hidden="1" x14ac:dyDescent="0.25">
      <c r="A1185" s="1" t="s">
        <v>1333</v>
      </c>
      <c r="B1185">
        <v>1000</v>
      </c>
      <c r="C1185">
        <v>5200</v>
      </c>
      <c r="D1185" t="s">
        <v>599</v>
      </c>
      <c r="E1185">
        <v>2400</v>
      </c>
      <c r="F1185">
        <v>11</v>
      </c>
      <c r="G1185" t="s">
        <v>20</v>
      </c>
      <c r="H1185">
        <v>0</v>
      </c>
      <c r="I1185">
        <v>0</v>
      </c>
      <c r="J1185">
        <v>0</v>
      </c>
      <c r="K1185" s="2">
        <v>2711.64</v>
      </c>
      <c r="L1185">
        <v>507.39</v>
      </c>
      <c r="M1185">
        <v>0</v>
      </c>
      <c r="N1185">
        <v>505.53</v>
      </c>
    </row>
    <row r="1186" spans="1:16" hidden="1" x14ac:dyDescent="0.25">
      <c r="A1186" s="1" t="s">
        <v>1334</v>
      </c>
      <c r="B1186">
        <v>1000</v>
      </c>
      <c r="C1186">
        <v>5200</v>
      </c>
      <c r="D1186" t="s">
        <v>599</v>
      </c>
      <c r="E1186">
        <v>2400</v>
      </c>
      <c r="F1186">
        <v>11</v>
      </c>
      <c r="G1186" t="s">
        <v>20</v>
      </c>
      <c r="H1186">
        <v>0</v>
      </c>
      <c r="I1186">
        <v>0</v>
      </c>
      <c r="J1186">
        <v>10300</v>
      </c>
      <c r="K1186">
        <v>0</v>
      </c>
      <c r="L1186">
        <v>632.34</v>
      </c>
      <c r="M1186">
        <v>0</v>
      </c>
      <c r="N1186">
        <v>602.23</v>
      </c>
    </row>
    <row r="1187" spans="1:16" hidden="1" x14ac:dyDescent="0.25">
      <c r="A1187" s="1" t="s">
        <v>1335</v>
      </c>
      <c r="B1187">
        <v>1000</v>
      </c>
      <c r="C1187">
        <v>5200</v>
      </c>
      <c r="D1187" t="s">
        <v>599</v>
      </c>
      <c r="E1187">
        <v>2400</v>
      </c>
      <c r="F1187">
        <v>11</v>
      </c>
      <c r="G1187" t="s">
        <v>20</v>
      </c>
      <c r="H1187">
        <v>0</v>
      </c>
      <c r="I1187">
        <v>0</v>
      </c>
      <c r="J1187">
        <v>11300</v>
      </c>
      <c r="K1187">
        <v>0</v>
      </c>
      <c r="L1187" s="2">
        <v>2122.29</v>
      </c>
      <c r="M1187">
        <v>0</v>
      </c>
      <c r="N1187" s="2">
        <v>2121.89</v>
      </c>
    </row>
    <row r="1188" spans="1:16" x14ac:dyDescent="0.25">
      <c r="A1188" s="1" t="s">
        <v>1336</v>
      </c>
      <c r="B1188">
        <v>4450</v>
      </c>
      <c r="C1188">
        <v>5200</v>
      </c>
      <c r="D1188" t="s">
        <v>599</v>
      </c>
      <c r="E1188">
        <v>2400</v>
      </c>
      <c r="F1188">
        <v>11</v>
      </c>
      <c r="G1188" t="s">
        <v>85</v>
      </c>
      <c r="H1188" t="s">
        <v>86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119.2</v>
      </c>
    </row>
    <row r="1189" spans="1:16" x14ac:dyDescent="0.25">
      <c r="A1189" s="1" t="s">
        <v>1337</v>
      </c>
      <c r="B1189">
        <v>4450</v>
      </c>
      <c r="C1189">
        <v>5200</v>
      </c>
      <c r="D1189" t="s">
        <v>599</v>
      </c>
      <c r="E1189">
        <v>2400</v>
      </c>
      <c r="F1189">
        <v>11</v>
      </c>
      <c r="G1189" t="s">
        <v>85</v>
      </c>
      <c r="H1189" t="s">
        <v>86</v>
      </c>
      <c r="I1189">
        <v>0</v>
      </c>
      <c r="J1189">
        <v>11300</v>
      </c>
      <c r="K1189">
        <v>0</v>
      </c>
      <c r="L1189">
        <v>0</v>
      </c>
      <c r="M1189">
        <v>0</v>
      </c>
      <c r="N1189">
        <v>357.6</v>
      </c>
    </row>
    <row r="1190" spans="1:16" x14ac:dyDescent="0.25">
      <c r="A1190" s="1" t="s">
        <v>1338</v>
      </c>
      <c r="B1190">
        <v>4200</v>
      </c>
      <c r="C1190">
        <v>5200</v>
      </c>
      <c r="D1190" t="s">
        <v>599</v>
      </c>
      <c r="E1190">
        <v>2400</v>
      </c>
      <c r="F1190">
        <v>11</v>
      </c>
      <c r="G1190" t="s">
        <v>1168</v>
      </c>
      <c r="H1190" t="s">
        <v>1169</v>
      </c>
      <c r="I1190" t="s">
        <v>30</v>
      </c>
      <c r="J1190">
        <v>0</v>
      </c>
      <c r="K1190">
        <v>376.19</v>
      </c>
      <c r="L1190">
        <v>0</v>
      </c>
      <c r="M1190">
        <v>0</v>
      </c>
      <c r="N1190">
        <v>0</v>
      </c>
    </row>
    <row r="1191" spans="1:16" x14ac:dyDescent="0.25">
      <c r="A1191" s="1" t="s">
        <v>1339</v>
      </c>
      <c r="B1191">
        <v>4200</v>
      </c>
      <c r="C1191">
        <v>5200</v>
      </c>
      <c r="D1191" t="s">
        <v>599</v>
      </c>
      <c r="E1191">
        <v>2400</v>
      </c>
      <c r="F1191">
        <v>11</v>
      </c>
      <c r="G1191" t="s">
        <v>1168</v>
      </c>
      <c r="H1191" t="s">
        <v>1169</v>
      </c>
      <c r="I1191" t="s">
        <v>30</v>
      </c>
      <c r="J1191">
        <v>11300</v>
      </c>
      <c r="K1191">
        <v>0</v>
      </c>
      <c r="L1191">
        <v>680.11</v>
      </c>
      <c r="M1191">
        <v>0</v>
      </c>
      <c r="N1191" s="2">
        <v>2169.81</v>
      </c>
      <c r="P1191" s="2"/>
    </row>
    <row r="1192" spans="1:16" hidden="1" x14ac:dyDescent="0.25">
      <c r="A1192" s="1" t="s">
        <v>1340</v>
      </c>
      <c r="B1192">
        <v>1000</v>
      </c>
      <c r="C1192">
        <v>5200</v>
      </c>
      <c r="D1192" t="s">
        <v>599</v>
      </c>
      <c r="E1192">
        <v>2400</v>
      </c>
      <c r="F1192">
        <v>41</v>
      </c>
      <c r="G1192" t="s">
        <v>20</v>
      </c>
      <c r="H1192">
        <v>0</v>
      </c>
      <c r="I1192">
        <v>0</v>
      </c>
      <c r="J1192">
        <v>0</v>
      </c>
      <c r="K1192" s="2">
        <v>7276.04</v>
      </c>
      <c r="L1192">
        <v>303.07</v>
      </c>
      <c r="M1192">
        <v>0</v>
      </c>
      <c r="N1192">
        <v>301.81</v>
      </c>
    </row>
    <row r="1193" spans="1:16" hidden="1" x14ac:dyDescent="0.25">
      <c r="A1193" s="1" t="s">
        <v>1341</v>
      </c>
      <c r="B1193">
        <v>1000</v>
      </c>
      <c r="C1193">
        <v>5200</v>
      </c>
      <c r="D1193" t="s">
        <v>599</v>
      </c>
      <c r="E1193">
        <v>2400</v>
      </c>
      <c r="F1193">
        <v>41</v>
      </c>
      <c r="G1193" t="s">
        <v>20</v>
      </c>
      <c r="H1193">
        <v>0</v>
      </c>
      <c r="I1193">
        <v>0</v>
      </c>
      <c r="J1193">
        <v>10100</v>
      </c>
      <c r="K1193">
        <v>0</v>
      </c>
      <c r="L1193">
        <v>823.71</v>
      </c>
      <c r="M1193">
        <v>0</v>
      </c>
      <c r="N1193">
        <v>784.49</v>
      </c>
    </row>
    <row r="1194" spans="1:16" hidden="1" x14ac:dyDescent="0.25">
      <c r="A1194" s="1" t="s">
        <v>1342</v>
      </c>
      <c r="B1194">
        <v>1000</v>
      </c>
      <c r="C1194">
        <v>5200</v>
      </c>
      <c r="D1194" t="s">
        <v>599</v>
      </c>
      <c r="E1194">
        <v>2400</v>
      </c>
      <c r="F1194">
        <v>41</v>
      </c>
      <c r="G1194" t="s">
        <v>20</v>
      </c>
      <c r="H1194">
        <v>0</v>
      </c>
      <c r="I1194">
        <v>0</v>
      </c>
      <c r="J1194">
        <v>10200</v>
      </c>
      <c r="K1194">
        <v>0</v>
      </c>
      <c r="L1194" s="2">
        <v>1184.56</v>
      </c>
      <c r="M1194">
        <v>0</v>
      </c>
      <c r="N1194" s="2">
        <v>1128.1500000000001</v>
      </c>
      <c r="O1194" s="2"/>
    </row>
    <row r="1195" spans="1:16" hidden="1" x14ac:dyDescent="0.25">
      <c r="A1195" s="1" t="s">
        <v>1343</v>
      </c>
      <c r="B1195">
        <v>1000</v>
      </c>
      <c r="C1195">
        <v>5200</v>
      </c>
      <c r="D1195" t="s">
        <v>599</v>
      </c>
      <c r="E1195">
        <v>2400</v>
      </c>
      <c r="F1195">
        <v>41</v>
      </c>
      <c r="G1195" t="s">
        <v>20</v>
      </c>
      <c r="H1195">
        <v>0</v>
      </c>
      <c r="I1195">
        <v>0</v>
      </c>
      <c r="J1195">
        <v>11100</v>
      </c>
      <c r="K1195">
        <v>0</v>
      </c>
      <c r="L1195" s="2">
        <v>2342.6799999999998</v>
      </c>
      <c r="M1195">
        <v>0</v>
      </c>
      <c r="N1195" s="2">
        <v>2335.9699999999998</v>
      </c>
    </row>
    <row r="1196" spans="1:16" hidden="1" x14ac:dyDescent="0.25">
      <c r="A1196" s="1" t="s">
        <v>1344</v>
      </c>
      <c r="B1196">
        <v>1000</v>
      </c>
      <c r="C1196">
        <v>5200</v>
      </c>
      <c r="D1196" t="s">
        <v>599</v>
      </c>
      <c r="E1196">
        <v>2400</v>
      </c>
      <c r="F1196">
        <v>41</v>
      </c>
      <c r="G1196" t="s">
        <v>20</v>
      </c>
      <c r="H1196">
        <v>0</v>
      </c>
      <c r="I1196">
        <v>0</v>
      </c>
      <c r="J1196">
        <v>11200</v>
      </c>
      <c r="K1196">
        <v>0</v>
      </c>
      <c r="L1196" s="2">
        <v>2848.39</v>
      </c>
      <c r="M1196">
        <v>0</v>
      </c>
      <c r="N1196" s="2">
        <v>2843.21</v>
      </c>
    </row>
    <row r="1197" spans="1:16" hidden="1" x14ac:dyDescent="0.25">
      <c r="A1197" s="1" t="s">
        <v>1345</v>
      </c>
      <c r="B1197">
        <v>1000</v>
      </c>
      <c r="C1197">
        <v>5200</v>
      </c>
      <c r="D1197" t="s">
        <v>599</v>
      </c>
      <c r="E1197">
        <v>2400</v>
      </c>
      <c r="F1197">
        <v>41</v>
      </c>
      <c r="G1197" t="s">
        <v>99</v>
      </c>
      <c r="H1197">
        <v>12110</v>
      </c>
      <c r="I1197">
        <v>0</v>
      </c>
      <c r="J1197">
        <v>0</v>
      </c>
      <c r="K1197">
        <v>0</v>
      </c>
      <c r="L1197">
        <v>0.11</v>
      </c>
      <c r="M1197">
        <v>0</v>
      </c>
      <c r="N1197">
        <v>0.11</v>
      </c>
    </row>
    <row r="1198" spans="1:16" hidden="1" x14ac:dyDescent="0.25">
      <c r="A1198" s="1" t="s">
        <v>1346</v>
      </c>
      <c r="B1198">
        <v>1000</v>
      </c>
      <c r="C1198">
        <v>5200</v>
      </c>
      <c r="D1198" t="s">
        <v>599</v>
      </c>
      <c r="E1198">
        <v>2400</v>
      </c>
      <c r="F1198">
        <v>41</v>
      </c>
      <c r="G1198" t="s">
        <v>1149</v>
      </c>
      <c r="H1198">
        <v>13730</v>
      </c>
      <c r="I1198">
        <v>0</v>
      </c>
      <c r="J1198">
        <v>0</v>
      </c>
      <c r="K1198">
        <v>455.97</v>
      </c>
      <c r="L1198" s="2">
        <v>1071.19</v>
      </c>
      <c r="M1198">
        <v>0</v>
      </c>
      <c r="N1198" s="2">
        <v>1071.19</v>
      </c>
      <c r="O1198" s="2"/>
    </row>
    <row r="1199" spans="1:16" x14ac:dyDescent="0.25">
      <c r="A1199" s="1" t="s">
        <v>1347</v>
      </c>
      <c r="B1199">
        <v>4450</v>
      </c>
      <c r="C1199">
        <v>5200</v>
      </c>
      <c r="D1199" t="s">
        <v>599</v>
      </c>
      <c r="E1199">
        <v>2400</v>
      </c>
      <c r="F1199">
        <v>41</v>
      </c>
      <c r="G1199" t="s">
        <v>85</v>
      </c>
      <c r="H1199" t="s">
        <v>86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119.2</v>
      </c>
    </row>
    <row r="1200" spans="1:16" x14ac:dyDescent="0.25">
      <c r="A1200" s="1" t="s">
        <v>1348</v>
      </c>
      <c r="B1200">
        <v>4450</v>
      </c>
      <c r="C1200">
        <v>5200</v>
      </c>
      <c r="D1200" t="s">
        <v>599</v>
      </c>
      <c r="E1200">
        <v>2400</v>
      </c>
      <c r="F1200">
        <v>41</v>
      </c>
      <c r="G1200" t="s">
        <v>85</v>
      </c>
      <c r="H1200" t="s">
        <v>86</v>
      </c>
      <c r="I1200">
        <v>0</v>
      </c>
      <c r="J1200">
        <v>11100</v>
      </c>
      <c r="K1200">
        <v>0</v>
      </c>
      <c r="L1200">
        <v>0</v>
      </c>
      <c r="M1200">
        <v>0</v>
      </c>
      <c r="N1200">
        <v>596</v>
      </c>
    </row>
    <row r="1201" spans="1:14" x14ac:dyDescent="0.25">
      <c r="A1201" s="1" t="s">
        <v>1349</v>
      </c>
      <c r="B1201">
        <v>4450</v>
      </c>
      <c r="C1201">
        <v>5200</v>
      </c>
      <c r="D1201" t="s">
        <v>599</v>
      </c>
      <c r="E1201">
        <v>2400</v>
      </c>
      <c r="F1201">
        <v>41</v>
      </c>
      <c r="G1201" t="s">
        <v>85</v>
      </c>
      <c r="H1201" t="s">
        <v>86</v>
      </c>
      <c r="I1201">
        <v>0</v>
      </c>
      <c r="J1201">
        <v>11200</v>
      </c>
      <c r="K1201">
        <v>0</v>
      </c>
      <c r="L1201">
        <v>0</v>
      </c>
      <c r="M1201">
        <v>0</v>
      </c>
      <c r="N1201">
        <v>119.2</v>
      </c>
    </row>
    <row r="1202" spans="1:14" x14ac:dyDescent="0.25">
      <c r="A1202" s="1" t="s">
        <v>1350</v>
      </c>
      <c r="B1202">
        <v>4200</v>
      </c>
      <c r="C1202">
        <v>5200</v>
      </c>
      <c r="D1202" t="s">
        <v>599</v>
      </c>
      <c r="E1202">
        <v>2400</v>
      </c>
      <c r="F1202">
        <v>41</v>
      </c>
      <c r="G1202" t="s">
        <v>1168</v>
      </c>
      <c r="H1202" t="s">
        <v>1169</v>
      </c>
      <c r="I1202" t="s">
        <v>30</v>
      </c>
      <c r="J1202">
        <v>0</v>
      </c>
      <c r="K1202" s="2">
        <v>1474.18</v>
      </c>
      <c r="L1202">
        <v>0</v>
      </c>
      <c r="M1202">
        <v>0</v>
      </c>
      <c r="N1202">
        <v>47.56</v>
      </c>
    </row>
    <row r="1203" spans="1:14" x14ac:dyDescent="0.25">
      <c r="A1203" s="1" t="s">
        <v>1351</v>
      </c>
      <c r="B1203">
        <v>4200</v>
      </c>
      <c r="C1203">
        <v>5200</v>
      </c>
      <c r="D1203" t="s">
        <v>599</v>
      </c>
      <c r="E1203">
        <v>2400</v>
      </c>
      <c r="F1203">
        <v>41</v>
      </c>
      <c r="G1203" t="s">
        <v>1168</v>
      </c>
      <c r="H1203" t="s">
        <v>1169</v>
      </c>
      <c r="I1203" t="s">
        <v>30</v>
      </c>
      <c r="J1203">
        <v>11100</v>
      </c>
      <c r="K1203">
        <v>0</v>
      </c>
      <c r="L1203" s="2">
        <v>1123</v>
      </c>
      <c r="M1203">
        <v>0</v>
      </c>
      <c r="N1203">
        <v>798.81</v>
      </c>
    </row>
    <row r="1204" spans="1:14" x14ac:dyDescent="0.25">
      <c r="A1204" s="1" t="s">
        <v>1352</v>
      </c>
      <c r="B1204">
        <v>4200</v>
      </c>
      <c r="C1204">
        <v>5200</v>
      </c>
      <c r="D1204" t="s">
        <v>599</v>
      </c>
      <c r="E1204">
        <v>2400</v>
      </c>
      <c r="F1204">
        <v>41</v>
      </c>
      <c r="G1204" t="s">
        <v>1168</v>
      </c>
      <c r="H1204" t="s">
        <v>1169</v>
      </c>
      <c r="I1204" t="s">
        <v>30</v>
      </c>
      <c r="J1204">
        <v>11200</v>
      </c>
      <c r="K1204">
        <v>0</v>
      </c>
      <c r="L1204">
        <v>237.93</v>
      </c>
      <c r="M1204">
        <v>0</v>
      </c>
      <c r="N1204">
        <v>255.57</v>
      </c>
    </row>
    <row r="1205" spans="1:14" hidden="1" x14ac:dyDescent="0.25">
      <c r="A1205" s="1" t="s">
        <v>1353</v>
      </c>
      <c r="B1205">
        <v>1000</v>
      </c>
      <c r="C1205">
        <v>5200</v>
      </c>
      <c r="D1205" t="s">
        <v>599</v>
      </c>
      <c r="E1205">
        <v>2400</v>
      </c>
      <c r="F1205">
        <v>91</v>
      </c>
      <c r="G1205" t="s">
        <v>20</v>
      </c>
      <c r="H1205">
        <v>0</v>
      </c>
      <c r="I1205">
        <v>0</v>
      </c>
      <c r="J1205">
        <v>0</v>
      </c>
      <c r="K1205">
        <v>558.79999999999995</v>
      </c>
      <c r="L1205">
        <v>0</v>
      </c>
      <c r="M1205">
        <v>0</v>
      </c>
      <c r="N1205">
        <v>0</v>
      </c>
    </row>
    <row r="1206" spans="1:14" hidden="1" x14ac:dyDescent="0.25">
      <c r="A1206" s="1" t="s">
        <v>1354</v>
      </c>
      <c r="B1206">
        <v>1000</v>
      </c>
      <c r="C1206">
        <v>5200</v>
      </c>
      <c r="D1206" t="s">
        <v>599</v>
      </c>
      <c r="E1206">
        <v>2400</v>
      </c>
      <c r="F1206">
        <v>101</v>
      </c>
      <c r="G1206" t="s">
        <v>20</v>
      </c>
      <c r="H1206">
        <v>0</v>
      </c>
      <c r="I1206">
        <v>0</v>
      </c>
      <c r="J1206">
        <v>0</v>
      </c>
      <c r="K1206">
        <v>889.95</v>
      </c>
      <c r="L1206">
        <v>39.21</v>
      </c>
      <c r="M1206">
        <v>0</v>
      </c>
      <c r="N1206">
        <v>39.57</v>
      </c>
    </row>
    <row r="1207" spans="1:14" hidden="1" x14ac:dyDescent="0.25">
      <c r="A1207" s="1" t="s">
        <v>1355</v>
      </c>
      <c r="B1207">
        <v>1000</v>
      </c>
      <c r="C1207">
        <v>5200</v>
      </c>
      <c r="D1207" t="s">
        <v>599</v>
      </c>
      <c r="E1207">
        <v>2400</v>
      </c>
      <c r="F1207">
        <v>101</v>
      </c>
      <c r="G1207" t="s">
        <v>20</v>
      </c>
      <c r="H1207">
        <v>0</v>
      </c>
      <c r="I1207">
        <v>0</v>
      </c>
      <c r="J1207">
        <v>11100</v>
      </c>
      <c r="K1207">
        <v>0</v>
      </c>
      <c r="L1207">
        <v>726.23</v>
      </c>
      <c r="M1207">
        <v>0</v>
      </c>
      <c r="N1207">
        <v>714.45</v>
      </c>
    </row>
    <row r="1208" spans="1:14" hidden="1" x14ac:dyDescent="0.25">
      <c r="A1208" s="1" t="s">
        <v>1356</v>
      </c>
      <c r="B1208">
        <v>1000</v>
      </c>
      <c r="C1208">
        <v>5200</v>
      </c>
      <c r="D1208" t="s">
        <v>599</v>
      </c>
      <c r="E1208">
        <v>2400</v>
      </c>
      <c r="F1208">
        <v>101</v>
      </c>
      <c r="G1208" t="s">
        <v>1149</v>
      </c>
      <c r="H1208">
        <v>13730</v>
      </c>
      <c r="I1208">
        <v>0</v>
      </c>
      <c r="J1208">
        <v>11100</v>
      </c>
      <c r="K1208">
        <v>0</v>
      </c>
      <c r="L1208">
        <v>510.56</v>
      </c>
      <c r="M1208">
        <v>0</v>
      </c>
      <c r="N1208">
        <v>510.56</v>
      </c>
    </row>
    <row r="1209" spans="1:14" x14ac:dyDescent="0.25">
      <c r="A1209" s="1" t="s">
        <v>1357</v>
      </c>
      <c r="B1209">
        <v>4450</v>
      </c>
      <c r="C1209">
        <v>5200</v>
      </c>
      <c r="D1209" t="s">
        <v>599</v>
      </c>
      <c r="E1209">
        <v>2400</v>
      </c>
      <c r="F1209">
        <v>101</v>
      </c>
      <c r="G1209" t="s">
        <v>85</v>
      </c>
      <c r="H1209" t="s">
        <v>86</v>
      </c>
      <c r="I1209">
        <v>0</v>
      </c>
      <c r="J1209">
        <v>11100</v>
      </c>
      <c r="K1209">
        <v>0</v>
      </c>
      <c r="L1209">
        <v>0</v>
      </c>
      <c r="M1209">
        <v>0</v>
      </c>
      <c r="N1209">
        <v>119.2</v>
      </c>
    </row>
    <row r="1210" spans="1:14" x14ac:dyDescent="0.25">
      <c r="A1210" s="1" t="s">
        <v>1358</v>
      </c>
      <c r="B1210">
        <v>4200</v>
      </c>
      <c r="C1210">
        <v>5200</v>
      </c>
      <c r="D1210" t="s">
        <v>599</v>
      </c>
      <c r="E1210">
        <v>2400</v>
      </c>
      <c r="F1210">
        <v>101</v>
      </c>
      <c r="G1210" t="s">
        <v>1168</v>
      </c>
      <c r="H1210" t="s">
        <v>1169</v>
      </c>
      <c r="I1210" t="s">
        <v>28</v>
      </c>
      <c r="J1210">
        <v>0</v>
      </c>
      <c r="K1210">
        <v>6.69</v>
      </c>
      <c r="L1210">
        <v>6.69</v>
      </c>
      <c r="M1210">
        <v>0</v>
      </c>
      <c r="N1210">
        <v>0</v>
      </c>
    </row>
    <row r="1211" spans="1:14" x14ac:dyDescent="0.25">
      <c r="A1211" s="1" t="s">
        <v>1359</v>
      </c>
      <c r="B1211">
        <v>4200</v>
      </c>
      <c r="C1211">
        <v>5200</v>
      </c>
      <c r="D1211" t="s">
        <v>599</v>
      </c>
      <c r="E1211">
        <v>2400</v>
      </c>
      <c r="F1211">
        <v>101</v>
      </c>
      <c r="G1211" t="s">
        <v>1168</v>
      </c>
      <c r="H1211" t="s">
        <v>1169</v>
      </c>
      <c r="I1211" t="s">
        <v>30</v>
      </c>
      <c r="J1211">
        <v>0</v>
      </c>
      <c r="K1211">
        <v>181.7</v>
      </c>
      <c r="L1211">
        <v>0</v>
      </c>
      <c r="M1211">
        <v>0</v>
      </c>
      <c r="N1211">
        <v>0</v>
      </c>
    </row>
    <row r="1212" spans="1:14" x14ac:dyDescent="0.25">
      <c r="A1212" s="1" t="s">
        <v>1360</v>
      </c>
      <c r="B1212">
        <v>4200</v>
      </c>
      <c r="C1212">
        <v>5200</v>
      </c>
      <c r="D1212" t="s">
        <v>599</v>
      </c>
      <c r="E1212">
        <v>2400</v>
      </c>
      <c r="F1212">
        <v>101</v>
      </c>
      <c r="G1212" t="s">
        <v>1168</v>
      </c>
      <c r="H1212" t="s">
        <v>1169</v>
      </c>
      <c r="I1212" t="s">
        <v>30</v>
      </c>
      <c r="J1212">
        <v>11100</v>
      </c>
      <c r="K1212">
        <v>0</v>
      </c>
      <c r="L1212">
        <v>200.26</v>
      </c>
      <c r="M1212">
        <v>0</v>
      </c>
      <c r="N1212">
        <v>102.63</v>
      </c>
    </row>
    <row r="1213" spans="1:14" hidden="1" x14ac:dyDescent="0.25">
      <c r="A1213" s="1" t="s">
        <v>1361</v>
      </c>
      <c r="B1213">
        <v>1000</v>
      </c>
      <c r="C1213">
        <v>5200</v>
      </c>
      <c r="D1213" t="s">
        <v>599</v>
      </c>
      <c r="E1213">
        <v>2400</v>
      </c>
      <c r="F1213">
        <v>111</v>
      </c>
      <c r="G1213" t="s">
        <v>20</v>
      </c>
      <c r="H1213">
        <v>0</v>
      </c>
      <c r="I1213">
        <v>0</v>
      </c>
      <c r="J1213">
        <v>0</v>
      </c>
      <c r="K1213">
        <v>765.54</v>
      </c>
      <c r="L1213">
        <v>41.37</v>
      </c>
      <c r="M1213">
        <v>0</v>
      </c>
      <c r="N1213">
        <v>41.5</v>
      </c>
    </row>
    <row r="1214" spans="1:14" hidden="1" x14ac:dyDescent="0.25">
      <c r="A1214" s="1" t="s">
        <v>1362</v>
      </c>
      <c r="B1214">
        <v>1000</v>
      </c>
      <c r="C1214">
        <v>5200</v>
      </c>
      <c r="D1214" t="s">
        <v>599</v>
      </c>
      <c r="E1214">
        <v>2400</v>
      </c>
      <c r="F1214">
        <v>111</v>
      </c>
      <c r="G1214" t="s">
        <v>20</v>
      </c>
      <c r="H1214">
        <v>0</v>
      </c>
      <c r="I1214">
        <v>0</v>
      </c>
      <c r="J1214">
        <v>11100</v>
      </c>
      <c r="K1214">
        <v>0</v>
      </c>
      <c r="L1214">
        <v>519.5</v>
      </c>
      <c r="M1214">
        <v>0</v>
      </c>
      <c r="N1214">
        <v>507.79</v>
      </c>
    </row>
    <row r="1215" spans="1:14" hidden="1" x14ac:dyDescent="0.25">
      <c r="A1215" s="1" t="s">
        <v>1363</v>
      </c>
      <c r="B1215">
        <v>1000</v>
      </c>
      <c r="C1215">
        <v>5200</v>
      </c>
      <c r="D1215" t="s">
        <v>599</v>
      </c>
      <c r="E1215">
        <v>2400</v>
      </c>
      <c r="F1215">
        <v>111</v>
      </c>
      <c r="G1215" t="s">
        <v>1149</v>
      </c>
      <c r="H1215">
        <v>13730</v>
      </c>
      <c r="I1215">
        <v>0</v>
      </c>
      <c r="J1215">
        <v>11100</v>
      </c>
      <c r="K1215">
        <v>0</v>
      </c>
      <c r="L1215">
        <v>510.92</v>
      </c>
      <c r="M1215">
        <v>0</v>
      </c>
      <c r="N1215">
        <v>510.92</v>
      </c>
    </row>
    <row r="1216" spans="1:14" x14ac:dyDescent="0.25">
      <c r="A1216" s="1" t="s">
        <v>1364</v>
      </c>
      <c r="B1216">
        <v>4450</v>
      </c>
      <c r="C1216">
        <v>5200</v>
      </c>
      <c r="D1216" t="s">
        <v>599</v>
      </c>
      <c r="E1216">
        <v>2400</v>
      </c>
      <c r="F1216">
        <v>111</v>
      </c>
      <c r="G1216" t="s">
        <v>85</v>
      </c>
      <c r="H1216" t="s">
        <v>86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119.2</v>
      </c>
    </row>
    <row r="1217" spans="1:16" x14ac:dyDescent="0.25">
      <c r="A1217" s="1" t="s">
        <v>1365</v>
      </c>
      <c r="B1217">
        <v>4200</v>
      </c>
      <c r="C1217">
        <v>5200</v>
      </c>
      <c r="D1217" t="s">
        <v>599</v>
      </c>
      <c r="E1217">
        <v>2400</v>
      </c>
      <c r="F1217">
        <v>111</v>
      </c>
      <c r="G1217" t="s">
        <v>1168</v>
      </c>
      <c r="H1217" t="s">
        <v>1169</v>
      </c>
      <c r="I1217" t="s">
        <v>30</v>
      </c>
      <c r="J1217">
        <v>0</v>
      </c>
      <c r="K1217">
        <v>164.92</v>
      </c>
      <c r="L1217">
        <v>203.1</v>
      </c>
      <c r="M1217">
        <v>0</v>
      </c>
      <c r="N1217">
        <v>0</v>
      </c>
    </row>
    <row r="1218" spans="1:16" x14ac:dyDescent="0.25">
      <c r="A1218" s="1" t="s">
        <v>1366</v>
      </c>
      <c r="B1218">
        <v>4200</v>
      </c>
      <c r="C1218">
        <v>5200</v>
      </c>
      <c r="D1218" t="s">
        <v>599</v>
      </c>
      <c r="E1218">
        <v>2400</v>
      </c>
      <c r="F1218">
        <v>111</v>
      </c>
      <c r="G1218" t="s">
        <v>1168</v>
      </c>
      <c r="H1218" t="s">
        <v>1169</v>
      </c>
      <c r="I1218" t="s">
        <v>30</v>
      </c>
      <c r="J1218">
        <v>25000</v>
      </c>
      <c r="K1218">
        <v>0</v>
      </c>
      <c r="L1218">
        <v>0</v>
      </c>
      <c r="M1218">
        <v>0</v>
      </c>
      <c r="N1218">
        <v>180.36</v>
      </c>
    </row>
    <row r="1219" spans="1:16" hidden="1" x14ac:dyDescent="0.25">
      <c r="A1219" s="1" t="s">
        <v>1367</v>
      </c>
      <c r="B1219">
        <v>1000</v>
      </c>
      <c r="C1219">
        <v>5200</v>
      </c>
      <c r="D1219" t="s">
        <v>599</v>
      </c>
      <c r="E1219">
        <v>2400</v>
      </c>
      <c r="F1219">
        <v>9001</v>
      </c>
      <c r="G1219" t="s">
        <v>1137</v>
      </c>
      <c r="H1219">
        <v>12551</v>
      </c>
      <c r="I1219" t="s">
        <v>30</v>
      </c>
      <c r="J1219">
        <v>0</v>
      </c>
      <c r="K1219">
        <v>0</v>
      </c>
      <c r="L1219">
        <v>18.899999999999999</v>
      </c>
      <c r="M1219">
        <v>0</v>
      </c>
      <c r="N1219">
        <v>18.899999999999999</v>
      </c>
    </row>
    <row r="1220" spans="1:16" hidden="1" x14ac:dyDescent="0.25">
      <c r="A1220" s="1" t="s">
        <v>1368</v>
      </c>
      <c r="B1220">
        <v>1000</v>
      </c>
      <c r="C1220">
        <v>5200</v>
      </c>
      <c r="D1220" t="s">
        <v>599</v>
      </c>
      <c r="E1220">
        <v>2400</v>
      </c>
      <c r="F1220">
        <v>9001</v>
      </c>
      <c r="G1220" t="s">
        <v>1161</v>
      </c>
      <c r="H1220">
        <v>19190</v>
      </c>
      <c r="I1220" t="s">
        <v>30</v>
      </c>
      <c r="J1220">
        <v>0</v>
      </c>
      <c r="K1220">
        <v>0</v>
      </c>
      <c r="L1220">
        <v>69.790000000000006</v>
      </c>
      <c r="M1220">
        <v>0</v>
      </c>
      <c r="N1220">
        <v>81.790000000000006</v>
      </c>
    </row>
    <row r="1221" spans="1:16" x14ac:dyDescent="0.25">
      <c r="A1221" s="1" t="s">
        <v>1369</v>
      </c>
      <c r="B1221">
        <v>4200</v>
      </c>
      <c r="C1221">
        <v>5200</v>
      </c>
      <c r="D1221" t="s">
        <v>599</v>
      </c>
      <c r="E1221">
        <v>2400</v>
      </c>
      <c r="F1221">
        <v>9001</v>
      </c>
      <c r="G1221" t="s">
        <v>1168</v>
      </c>
      <c r="H1221" t="s">
        <v>1169</v>
      </c>
      <c r="I1221" t="s">
        <v>30</v>
      </c>
      <c r="J1221">
        <v>0</v>
      </c>
      <c r="K1221">
        <v>0</v>
      </c>
      <c r="L1221">
        <v>46.4</v>
      </c>
      <c r="M1221">
        <v>0</v>
      </c>
      <c r="N1221">
        <v>0</v>
      </c>
    </row>
    <row r="1222" spans="1:16" hidden="1" x14ac:dyDescent="0.25">
      <c r="A1222" s="1" t="s">
        <v>1370</v>
      </c>
      <c r="B1222">
        <v>1000</v>
      </c>
      <c r="C1222">
        <v>5200</v>
      </c>
      <c r="D1222" t="s">
        <v>695</v>
      </c>
      <c r="E1222">
        <v>3100</v>
      </c>
      <c r="F1222">
        <v>11</v>
      </c>
      <c r="G1222" t="s">
        <v>1371</v>
      </c>
      <c r="H1222">
        <v>12020</v>
      </c>
      <c r="I1222">
        <v>0</v>
      </c>
      <c r="J1222">
        <v>0</v>
      </c>
      <c r="K1222">
        <v>0</v>
      </c>
      <c r="L1222" s="2">
        <v>8383.33</v>
      </c>
      <c r="M1222">
        <v>0</v>
      </c>
      <c r="N1222" s="2">
        <v>2316.12</v>
      </c>
      <c r="P1222" s="2"/>
    </row>
    <row r="1223" spans="1:16" x14ac:dyDescent="0.25">
      <c r="A1223" s="1" t="s">
        <v>1372</v>
      </c>
      <c r="B1223">
        <v>4460</v>
      </c>
      <c r="C1223">
        <v>5200</v>
      </c>
      <c r="D1223" t="s">
        <v>695</v>
      </c>
      <c r="E1223">
        <v>3100</v>
      </c>
      <c r="F1223">
        <v>11</v>
      </c>
      <c r="G1223" t="s">
        <v>1373</v>
      </c>
      <c r="H1223" t="s">
        <v>1374</v>
      </c>
      <c r="I1223">
        <v>0</v>
      </c>
      <c r="J1223">
        <v>0</v>
      </c>
      <c r="K1223">
        <v>0</v>
      </c>
      <c r="L1223" s="2">
        <v>2500</v>
      </c>
      <c r="M1223">
        <v>0</v>
      </c>
      <c r="N1223">
        <v>438.25</v>
      </c>
      <c r="P1223" s="2"/>
    </row>
    <row r="1224" spans="1:16" x14ac:dyDescent="0.25">
      <c r="A1224" s="1" t="s">
        <v>1375</v>
      </c>
      <c r="B1224">
        <v>4200</v>
      </c>
      <c r="C1224">
        <v>5200</v>
      </c>
      <c r="D1224" t="s">
        <v>695</v>
      </c>
      <c r="E1224">
        <v>3100</v>
      </c>
      <c r="F1224">
        <v>11</v>
      </c>
      <c r="G1224" t="s">
        <v>1168</v>
      </c>
      <c r="H1224" t="s">
        <v>1169</v>
      </c>
      <c r="I1224" t="s">
        <v>30</v>
      </c>
      <c r="J1224">
        <v>0</v>
      </c>
      <c r="K1224">
        <v>0</v>
      </c>
      <c r="L1224" s="2">
        <v>2393.8000000000002</v>
      </c>
      <c r="M1224">
        <v>0</v>
      </c>
      <c r="N1224">
        <v>197.38</v>
      </c>
      <c r="P1224" s="2"/>
    </row>
    <row r="1225" spans="1:16" hidden="1" x14ac:dyDescent="0.25">
      <c r="A1225" s="1" t="s">
        <v>1376</v>
      </c>
      <c r="B1225">
        <v>1000</v>
      </c>
      <c r="C1225">
        <v>5200</v>
      </c>
      <c r="D1225" t="s">
        <v>695</v>
      </c>
      <c r="E1225">
        <v>3100</v>
      </c>
      <c r="F1225">
        <v>41</v>
      </c>
      <c r="G1225" t="s">
        <v>1371</v>
      </c>
      <c r="H1225">
        <v>12020</v>
      </c>
      <c r="I1225">
        <v>0</v>
      </c>
      <c r="J1225">
        <v>0</v>
      </c>
      <c r="K1225">
        <v>0</v>
      </c>
      <c r="L1225" s="2">
        <v>67306.179999999993</v>
      </c>
      <c r="M1225">
        <v>0</v>
      </c>
      <c r="N1225" s="2">
        <v>69524.960000000006</v>
      </c>
      <c r="O1225" s="2"/>
      <c r="P1225" s="2"/>
    </row>
    <row r="1226" spans="1:16" x14ac:dyDescent="0.25">
      <c r="A1226" s="1" t="s">
        <v>1377</v>
      </c>
      <c r="B1226">
        <v>4460</v>
      </c>
      <c r="C1226">
        <v>5200</v>
      </c>
      <c r="D1226" t="s">
        <v>695</v>
      </c>
      <c r="E1226">
        <v>3100</v>
      </c>
      <c r="F1226">
        <v>41</v>
      </c>
      <c r="G1226" t="s">
        <v>1373</v>
      </c>
      <c r="H1226" t="s">
        <v>1374</v>
      </c>
      <c r="I1226">
        <v>0</v>
      </c>
      <c r="J1226">
        <v>0</v>
      </c>
      <c r="K1226">
        <v>0</v>
      </c>
      <c r="L1226" s="2">
        <v>12069.8</v>
      </c>
      <c r="M1226">
        <v>-700</v>
      </c>
      <c r="N1226" s="2">
        <v>8327.0499999999993</v>
      </c>
      <c r="P1226" s="2"/>
    </row>
    <row r="1227" spans="1:16" x14ac:dyDescent="0.25">
      <c r="A1227" s="1" t="s">
        <v>1378</v>
      </c>
      <c r="B1227">
        <v>4200</v>
      </c>
      <c r="C1227">
        <v>5200</v>
      </c>
      <c r="D1227" t="s">
        <v>695</v>
      </c>
      <c r="E1227">
        <v>3100</v>
      </c>
      <c r="F1227">
        <v>41</v>
      </c>
      <c r="G1227" t="s">
        <v>1168</v>
      </c>
      <c r="H1227" t="s">
        <v>1169</v>
      </c>
      <c r="I1227" t="s">
        <v>30</v>
      </c>
      <c r="J1227">
        <v>0</v>
      </c>
      <c r="K1227">
        <v>0</v>
      </c>
      <c r="L1227" s="2">
        <v>18017.91</v>
      </c>
      <c r="M1227">
        <v>0</v>
      </c>
      <c r="N1227" s="2">
        <v>11491.47</v>
      </c>
      <c r="O1227" s="2"/>
      <c r="P1227" s="2"/>
    </row>
    <row r="1228" spans="1:16" hidden="1" x14ac:dyDescent="0.25">
      <c r="A1228" s="1" t="s">
        <v>1379</v>
      </c>
      <c r="B1228">
        <v>1000</v>
      </c>
      <c r="C1228">
        <v>5200</v>
      </c>
      <c r="D1228" t="s">
        <v>695</v>
      </c>
      <c r="E1228">
        <v>3100</v>
      </c>
      <c r="F1228">
        <v>91</v>
      </c>
      <c r="G1228" t="s">
        <v>20</v>
      </c>
      <c r="H1228">
        <v>0</v>
      </c>
      <c r="I1228">
        <v>0</v>
      </c>
      <c r="J1228">
        <v>0</v>
      </c>
      <c r="K1228">
        <v>0</v>
      </c>
      <c r="L1228" s="2">
        <v>17070.189999999999</v>
      </c>
      <c r="M1228">
        <v>0</v>
      </c>
      <c r="N1228" s="2">
        <v>16966</v>
      </c>
    </row>
    <row r="1229" spans="1:16" hidden="1" x14ac:dyDescent="0.25">
      <c r="A1229" s="1" t="s">
        <v>1380</v>
      </c>
      <c r="B1229">
        <v>1000</v>
      </c>
      <c r="C1229">
        <v>5200</v>
      </c>
      <c r="D1229" t="s">
        <v>695</v>
      </c>
      <c r="E1229">
        <v>3100</v>
      </c>
      <c r="F1229">
        <v>91</v>
      </c>
      <c r="G1229" t="s">
        <v>1371</v>
      </c>
      <c r="H1229">
        <v>12020</v>
      </c>
      <c r="I1229">
        <v>0</v>
      </c>
      <c r="J1229">
        <v>0</v>
      </c>
      <c r="K1229">
        <v>0</v>
      </c>
      <c r="L1229" s="2">
        <v>5940.16</v>
      </c>
      <c r="M1229">
        <v>0</v>
      </c>
      <c r="N1229" s="2">
        <v>5062.6499999999996</v>
      </c>
      <c r="O1229" s="2"/>
    </row>
    <row r="1230" spans="1:16" x14ac:dyDescent="0.25">
      <c r="A1230" s="1" t="s">
        <v>1381</v>
      </c>
      <c r="B1230">
        <v>4460</v>
      </c>
      <c r="C1230">
        <v>5200</v>
      </c>
      <c r="D1230" t="s">
        <v>695</v>
      </c>
      <c r="E1230">
        <v>3100</v>
      </c>
      <c r="F1230">
        <v>91</v>
      </c>
      <c r="G1230" t="s">
        <v>1373</v>
      </c>
      <c r="H1230" t="s">
        <v>1374</v>
      </c>
      <c r="I1230">
        <v>0</v>
      </c>
      <c r="J1230">
        <v>0</v>
      </c>
      <c r="K1230">
        <v>0</v>
      </c>
      <c r="L1230" s="2">
        <v>1280</v>
      </c>
      <c r="M1230">
        <v>-10</v>
      </c>
      <c r="N1230">
        <v>688.5</v>
      </c>
    </row>
    <row r="1231" spans="1:16" x14ac:dyDescent="0.25">
      <c r="A1231" s="1" t="s">
        <v>1382</v>
      </c>
      <c r="B1231">
        <v>4200</v>
      </c>
      <c r="C1231">
        <v>5200</v>
      </c>
      <c r="D1231" t="s">
        <v>695</v>
      </c>
      <c r="E1231">
        <v>3100</v>
      </c>
      <c r="F1231">
        <v>91</v>
      </c>
      <c r="G1231" t="s">
        <v>1168</v>
      </c>
      <c r="H1231" t="s">
        <v>1169</v>
      </c>
      <c r="I1231" t="s">
        <v>30</v>
      </c>
      <c r="J1231">
        <v>0</v>
      </c>
      <c r="K1231">
        <v>0</v>
      </c>
      <c r="L1231" s="2">
        <v>1578.86</v>
      </c>
      <c r="M1231">
        <v>0</v>
      </c>
      <c r="N1231" s="2">
        <v>1240.02</v>
      </c>
    </row>
    <row r="1232" spans="1:16" hidden="1" x14ac:dyDescent="0.25">
      <c r="A1232" s="1" t="s">
        <v>1383</v>
      </c>
      <c r="B1232">
        <v>1000</v>
      </c>
      <c r="C1232">
        <v>5200</v>
      </c>
      <c r="D1232" t="s">
        <v>695</v>
      </c>
      <c r="E1232">
        <v>3100</v>
      </c>
      <c r="F1232">
        <v>101</v>
      </c>
      <c r="G1232" t="s">
        <v>1371</v>
      </c>
      <c r="H1232">
        <v>12020</v>
      </c>
      <c r="I1232">
        <v>0</v>
      </c>
      <c r="J1232">
        <v>0</v>
      </c>
      <c r="K1232">
        <v>0</v>
      </c>
      <c r="L1232" s="2">
        <v>16142.79</v>
      </c>
      <c r="M1232">
        <v>0</v>
      </c>
      <c r="N1232" s="2">
        <v>15291.24</v>
      </c>
      <c r="O1232" s="2"/>
    </row>
    <row r="1233" spans="1:16" x14ac:dyDescent="0.25">
      <c r="A1233" s="1" t="s">
        <v>1384</v>
      </c>
      <c r="B1233">
        <v>4460</v>
      </c>
      <c r="C1233">
        <v>5200</v>
      </c>
      <c r="D1233" t="s">
        <v>695</v>
      </c>
      <c r="E1233">
        <v>3100</v>
      </c>
      <c r="F1233">
        <v>101</v>
      </c>
      <c r="G1233" t="s">
        <v>1373</v>
      </c>
      <c r="H1233" t="s">
        <v>1374</v>
      </c>
      <c r="I1233">
        <v>0</v>
      </c>
      <c r="J1233">
        <v>0</v>
      </c>
      <c r="K1233">
        <v>0</v>
      </c>
      <c r="L1233" s="2">
        <v>3060.2</v>
      </c>
      <c r="M1233">
        <v>-90</v>
      </c>
      <c r="N1233" s="2">
        <v>3060.2</v>
      </c>
    </row>
    <row r="1234" spans="1:16" x14ac:dyDescent="0.25">
      <c r="A1234" s="1" t="s">
        <v>1385</v>
      </c>
      <c r="B1234">
        <v>4200</v>
      </c>
      <c r="C1234">
        <v>5200</v>
      </c>
      <c r="D1234" t="s">
        <v>695</v>
      </c>
      <c r="E1234">
        <v>3100</v>
      </c>
      <c r="F1234">
        <v>101</v>
      </c>
      <c r="G1234" t="s">
        <v>1168</v>
      </c>
      <c r="H1234" t="s">
        <v>1169</v>
      </c>
      <c r="I1234" t="s">
        <v>30</v>
      </c>
      <c r="J1234">
        <v>0</v>
      </c>
      <c r="K1234">
        <v>0</v>
      </c>
      <c r="L1234" s="2">
        <v>7687.83</v>
      </c>
      <c r="M1234">
        <v>0</v>
      </c>
      <c r="N1234" s="2">
        <v>3742.51</v>
      </c>
      <c r="P1234" s="2"/>
    </row>
    <row r="1235" spans="1:16" hidden="1" x14ac:dyDescent="0.25">
      <c r="A1235" s="1" t="s">
        <v>1386</v>
      </c>
      <c r="B1235">
        <v>1000</v>
      </c>
      <c r="C1235">
        <v>5200</v>
      </c>
      <c r="D1235" t="s">
        <v>695</v>
      </c>
      <c r="E1235">
        <v>3100</v>
      </c>
      <c r="F1235">
        <v>111</v>
      </c>
      <c r="G1235" t="s">
        <v>1371</v>
      </c>
      <c r="H1235">
        <v>12020</v>
      </c>
      <c r="I1235">
        <v>0</v>
      </c>
      <c r="J1235">
        <v>0</v>
      </c>
      <c r="K1235">
        <v>0</v>
      </c>
      <c r="L1235" s="2">
        <v>18564.2</v>
      </c>
      <c r="M1235">
        <v>0</v>
      </c>
      <c r="N1235" s="2">
        <v>17838.810000000001</v>
      </c>
      <c r="O1235" s="2"/>
    </row>
    <row r="1236" spans="1:16" x14ac:dyDescent="0.25">
      <c r="A1236" s="1" t="s">
        <v>1387</v>
      </c>
      <c r="B1236">
        <v>4460</v>
      </c>
      <c r="C1236">
        <v>5200</v>
      </c>
      <c r="D1236" t="s">
        <v>695</v>
      </c>
      <c r="E1236">
        <v>3100</v>
      </c>
      <c r="F1236">
        <v>111</v>
      </c>
      <c r="G1236" t="s">
        <v>1373</v>
      </c>
      <c r="H1236" t="s">
        <v>1374</v>
      </c>
      <c r="I1236">
        <v>0</v>
      </c>
      <c r="J1236">
        <v>0</v>
      </c>
      <c r="K1236">
        <v>0</v>
      </c>
      <c r="L1236" s="2">
        <v>5777.75</v>
      </c>
      <c r="M1236">
        <v>-10</v>
      </c>
      <c r="N1236">
        <v>639</v>
      </c>
      <c r="P1236" s="2"/>
    </row>
    <row r="1237" spans="1:16" x14ac:dyDescent="0.25">
      <c r="A1237" s="1" t="s">
        <v>1388</v>
      </c>
      <c r="B1237">
        <v>4200</v>
      </c>
      <c r="C1237">
        <v>5200</v>
      </c>
      <c r="D1237" t="s">
        <v>695</v>
      </c>
      <c r="E1237">
        <v>3100</v>
      </c>
      <c r="F1237">
        <v>111</v>
      </c>
      <c r="G1237" t="s">
        <v>1168</v>
      </c>
      <c r="H1237" t="s">
        <v>1169</v>
      </c>
      <c r="I1237" t="s">
        <v>30</v>
      </c>
      <c r="J1237">
        <v>0</v>
      </c>
      <c r="K1237">
        <v>0</v>
      </c>
      <c r="L1237" s="2">
        <v>22548.45</v>
      </c>
      <c r="M1237">
        <v>0</v>
      </c>
      <c r="N1237" s="2">
        <v>19140.45</v>
      </c>
      <c r="O1237" s="2"/>
      <c r="P1237" s="2"/>
    </row>
    <row r="1238" spans="1:16" hidden="1" x14ac:dyDescent="0.25">
      <c r="A1238" s="1" t="s">
        <v>1389</v>
      </c>
      <c r="B1238">
        <v>1000</v>
      </c>
      <c r="C1238">
        <v>5200</v>
      </c>
      <c r="D1238" t="s">
        <v>695</v>
      </c>
      <c r="E1238">
        <v>3100</v>
      </c>
      <c r="F1238">
        <v>121</v>
      </c>
      <c r="G1238" t="s">
        <v>1371</v>
      </c>
      <c r="H1238">
        <v>12020</v>
      </c>
      <c r="I1238">
        <v>0</v>
      </c>
      <c r="J1238">
        <v>0</v>
      </c>
      <c r="K1238">
        <v>0</v>
      </c>
      <c r="L1238" s="2">
        <v>3137.8</v>
      </c>
      <c r="M1238">
        <v>0</v>
      </c>
      <c r="N1238">
        <v>0</v>
      </c>
      <c r="P1238" s="2"/>
    </row>
    <row r="1239" spans="1:16" x14ac:dyDescent="0.25">
      <c r="A1239" s="1" t="s">
        <v>1390</v>
      </c>
      <c r="B1239">
        <v>4460</v>
      </c>
      <c r="C1239">
        <v>5200</v>
      </c>
      <c r="D1239" t="s">
        <v>695</v>
      </c>
      <c r="E1239">
        <v>3100</v>
      </c>
      <c r="F1239">
        <v>121</v>
      </c>
      <c r="G1239" t="s">
        <v>1373</v>
      </c>
      <c r="H1239" t="s">
        <v>1374</v>
      </c>
      <c r="I1239">
        <v>0</v>
      </c>
      <c r="J1239">
        <v>0</v>
      </c>
      <c r="K1239">
        <v>0</v>
      </c>
      <c r="L1239" s="2">
        <v>1740</v>
      </c>
      <c r="M1239">
        <v>0</v>
      </c>
      <c r="N1239">
        <v>0</v>
      </c>
      <c r="P1239" s="2"/>
    </row>
    <row r="1240" spans="1:16" x14ac:dyDescent="0.25">
      <c r="A1240" s="1" t="s">
        <v>1391</v>
      </c>
      <c r="B1240">
        <v>4200</v>
      </c>
      <c r="C1240">
        <v>5200</v>
      </c>
      <c r="D1240" t="s">
        <v>695</v>
      </c>
      <c r="E1240">
        <v>3100</v>
      </c>
      <c r="F1240">
        <v>121</v>
      </c>
      <c r="G1240" t="s">
        <v>1168</v>
      </c>
      <c r="H1240" t="s">
        <v>1169</v>
      </c>
      <c r="I1240" t="s">
        <v>30</v>
      </c>
      <c r="J1240">
        <v>0</v>
      </c>
      <c r="K1240">
        <v>0</v>
      </c>
      <c r="L1240" s="2">
        <v>2177.52</v>
      </c>
      <c r="M1240">
        <v>0</v>
      </c>
      <c r="N1240">
        <v>0</v>
      </c>
      <c r="P1240" s="2"/>
    </row>
    <row r="1241" spans="1:16" hidden="1" x14ac:dyDescent="0.25">
      <c r="A1241" s="1" t="s">
        <v>1392</v>
      </c>
      <c r="B1241">
        <v>1000</v>
      </c>
      <c r="C1241">
        <v>5200</v>
      </c>
      <c r="D1241" t="s">
        <v>695</v>
      </c>
      <c r="E1241">
        <v>3100</v>
      </c>
      <c r="F1241">
        <v>122</v>
      </c>
      <c r="G1241" t="s">
        <v>1371</v>
      </c>
      <c r="H1241">
        <v>12020</v>
      </c>
      <c r="I1241">
        <v>0</v>
      </c>
      <c r="J1241">
        <v>0</v>
      </c>
      <c r="K1241">
        <v>0</v>
      </c>
      <c r="L1241" s="2">
        <v>7817.5</v>
      </c>
      <c r="M1241">
        <v>0</v>
      </c>
      <c r="N1241" s="2">
        <v>7871.07</v>
      </c>
      <c r="O1241" s="2"/>
    </row>
    <row r="1242" spans="1:16" x14ac:dyDescent="0.25">
      <c r="A1242" s="1" t="s">
        <v>1393</v>
      </c>
      <c r="B1242">
        <v>4460</v>
      </c>
      <c r="C1242">
        <v>5200</v>
      </c>
      <c r="D1242" t="s">
        <v>695</v>
      </c>
      <c r="E1242">
        <v>3100</v>
      </c>
      <c r="F1242">
        <v>122</v>
      </c>
      <c r="G1242" t="s">
        <v>1373</v>
      </c>
      <c r="H1242" t="s">
        <v>1374</v>
      </c>
      <c r="I1242">
        <v>0</v>
      </c>
      <c r="J1242">
        <v>0</v>
      </c>
      <c r="K1242">
        <v>0</v>
      </c>
      <c r="L1242" s="2">
        <v>4800</v>
      </c>
      <c r="M1242">
        <v>-100</v>
      </c>
      <c r="N1242">
        <v>532.5</v>
      </c>
      <c r="P1242" s="2"/>
    </row>
    <row r="1243" spans="1:16" x14ac:dyDescent="0.25">
      <c r="A1243" s="1" t="s">
        <v>1394</v>
      </c>
      <c r="B1243">
        <v>4200</v>
      </c>
      <c r="C1243">
        <v>5200</v>
      </c>
      <c r="D1243" t="s">
        <v>695</v>
      </c>
      <c r="E1243">
        <v>3100</v>
      </c>
      <c r="F1243">
        <v>122</v>
      </c>
      <c r="G1243" t="s">
        <v>1168</v>
      </c>
      <c r="H1243" t="s">
        <v>1169</v>
      </c>
      <c r="I1243" t="s">
        <v>30</v>
      </c>
      <c r="J1243">
        <v>0</v>
      </c>
      <c r="K1243">
        <v>0</v>
      </c>
      <c r="L1243" s="2">
        <v>1301</v>
      </c>
      <c r="M1243">
        <v>0</v>
      </c>
      <c r="N1243" s="2">
        <v>1279.42</v>
      </c>
    </row>
    <row r="1244" spans="1:16" x14ac:dyDescent="0.25">
      <c r="A1244" s="1" t="s">
        <v>1395</v>
      </c>
      <c r="B1244">
        <v>4200</v>
      </c>
      <c r="C1244">
        <v>5200</v>
      </c>
      <c r="D1244" t="s">
        <v>695</v>
      </c>
      <c r="E1244">
        <v>3100</v>
      </c>
      <c r="F1244">
        <v>124</v>
      </c>
      <c r="G1244" t="s">
        <v>1168</v>
      </c>
      <c r="H1244" t="s">
        <v>1169</v>
      </c>
      <c r="I1244" t="s">
        <v>28</v>
      </c>
      <c r="J1244">
        <v>0</v>
      </c>
      <c r="K1244" s="2">
        <v>1313.76</v>
      </c>
      <c r="L1244" s="2">
        <v>1313.76</v>
      </c>
      <c r="M1244">
        <v>0</v>
      </c>
      <c r="N1244">
        <v>0</v>
      </c>
      <c r="P1244" s="2"/>
    </row>
    <row r="1245" spans="1:16" x14ac:dyDescent="0.25">
      <c r="A1245" s="1" t="s">
        <v>1396</v>
      </c>
      <c r="B1245">
        <v>4200</v>
      </c>
      <c r="C1245">
        <v>5200</v>
      </c>
      <c r="D1245" t="s">
        <v>695</v>
      </c>
      <c r="E1245">
        <v>3100</v>
      </c>
      <c r="F1245">
        <v>124</v>
      </c>
      <c r="G1245" t="s">
        <v>1168</v>
      </c>
      <c r="H1245" t="s">
        <v>1169</v>
      </c>
      <c r="I1245" t="s">
        <v>30</v>
      </c>
      <c r="J1245">
        <v>0</v>
      </c>
      <c r="K1245" s="2">
        <v>1960.83</v>
      </c>
      <c r="L1245">
        <v>0</v>
      </c>
      <c r="M1245">
        <v>0</v>
      </c>
      <c r="N1245">
        <v>0</v>
      </c>
    </row>
    <row r="1246" spans="1:16" hidden="1" x14ac:dyDescent="0.25">
      <c r="A1246" s="1" t="s">
        <v>1397</v>
      </c>
      <c r="B1246">
        <v>1000</v>
      </c>
      <c r="C1246">
        <v>5200</v>
      </c>
      <c r="D1246" t="s">
        <v>695</v>
      </c>
      <c r="E1246">
        <v>3100</v>
      </c>
      <c r="F1246">
        <v>925</v>
      </c>
      <c r="G1246" t="s">
        <v>1371</v>
      </c>
      <c r="H1246">
        <v>12020</v>
      </c>
      <c r="I1246">
        <v>0</v>
      </c>
      <c r="J1246">
        <v>0</v>
      </c>
      <c r="K1246">
        <v>0</v>
      </c>
      <c r="L1246">
        <v>904.4</v>
      </c>
      <c r="M1246">
        <v>0</v>
      </c>
      <c r="N1246">
        <v>624</v>
      </c>
    </row>
    <row r="1247" spans="1:16" x14ac:dyDescent="0.25">
      <c r="A1247" s="1" t="s">
        <v>1398</v>
      </c>
      <c r="B1247">
        <v>4460</v>
      </c>
      <c r="C1247">
        <v>5200</v>
      </c>
      <c r="D1247" t="s">
        <v>695</v>
      </c>
      <c r="E1247">
        <v>3100</v>
      </c>
      <c r="F1247">
        <v>925</v>
      </c>
      <c r="G1247" t="s">
        <v>1373</v>
      </c>
      <c r="H1247" t="s">
        <v>1374</v>
      </c>
      <c r="I1247">
        <v>0</v>
      </c>
      <c r="J1247">
        <v>0</v>
      </c>
      <c r="K1247">
        <v>0</v>
      </c>
      <c r="L1247">
        <v>320</v>
      </c>
      <c r="M1247">
        <v>0</v>
      </c>
      <c r="N1247">
        <v>2.25</v>
      </c>
    </row>
    <row r="1248" spans="1:16" x14ac:dyDescent="0.25">
      <c r="A1248" s="1" t="s">
        <v>1399</v>
      </c>
      <c r="B1248">
        <v>4200</v>
      </c>
      <c r="C1248">
        <v>5200</v>
      </c>
      <c r="D1248" t="s">
        <v>695</v>
      </c>
      <c r="E1248">
        <v>3100</v>
      </c>
      <c r="F1248">
        <v>925</v>
      </c>
      <c r="G1248" t="s">
        <v>1168</v>
      </c>
      <c r="H1248" t="s">
        <v>1169</v>
      </c>
      <c r="I1248" t="s">
        <v>30</v>
      </c>
      <c r="J1248">
        <v>0</v>
      </c>
      <c r="K1248">
        <v>0</v>
      </c>
      <c r="L1248">
        <v>469.69</v>
      </c>
      <c r="M1248">
        <v>0</v>
      </c>
      <c r="N1248">
        <v>186</v>
      </c>
    </row>
    <row r="1249" spans="1:16" hidden="1" x14ac:dyDescent="0.25">
      <c r="A1249" s="1" t="s">
        <v>1400</v>
      </c>
      <c r="B1249">
        <v>1000</v>
      </c>
      <c r="C1249">
        <v>5200</v>
      </c>
      <c r="D1249" t="s">
        <v>695</v>
      </c>
      <c r="E1249">
        <v>3100</v>
      </c>
      <c r="F1249">
        <v>931</v>
      </c>
      <c r="G1249" t="s">
        <v>1371</v>
      </c>
      <c r="H1249">
        <v>12020</v>
      </c>
      <c r="I1249">
        <v>0</v>
      </c>
      <c r="J1249">
        <v>0</v>
      </c>
      <c r="K1249">
        <v>0</v>
      </c>
      <c r="L1249" s="2">
        <v>1113.78</v>
      </c>
      <c r="M1249">
        <v>0</v>
      </c>
      <c r="N1249" s="2">
        <v>1600</v>
      </c>
      <c r="O1249" s="2"/>
    </row>
    <row r="1250" spans="1:16" x14ac:dyDescent="0.25">
      <c r="A1250" s="1" t="s">
        <v>1401</v>
      </c>
      <c r="B1250">
        <v>4460</v>
      </c>
      <c r="C1250">
        <v>5200</v>
      </c>
      <c r="D1250" t="s">
        <v>695</v>
      </c>
      <c r="E1250">
        <v>3100</v>
      </c>
      <c r="F1250">
        <v>931</v>
      </c>
      <c r="G1250" t="s">
        <v>1373</v>
      </c>
      <c r="H1250" t="s">
        <v>1374</v>
      </c>
      <c r="I1250">
        <v>0</v>
      </c>
      <c r="J1250">
        <v>0</v>
      </c>
      <c r="K1250">
        <v>0</v>
      </c>
      <c r="L1250">
        <v>452.25</v>
      </c>
      <c r="M1250">
        <v>-90</v>
      </c>
      <c r="N1250">
        <v>452.25</v>
      </c>
    </row>
    <row r="1251" spans="1:16" x14ac:dyDescent="0.25">
      <c r="A1251" s="1" t="s">
        <v>1402</v>
      </c>
      <c r="B1251">
        <v>4200</v>
      </c>
      <c r="C1251">
        <v>5200</v>
      </c>
      <c r="D1251" t="s">
        <v>695</v>
      </c>
      <c r="E1251">
        <v>3100</v>
      </c>
      <c r="F1251">
        <v>931</v>
      </c>
      <c r="G1251" t="s">
        <v>1168</v>
      </c>
      <c r="H1251" t="s">
        <v>1169</v>
      </c>
      <c r="I1251" t="s">
        <v>30</v>
      </c>
      <c r="J1251">
        <v>0</v>
      </c>
      <c r="K1251">
        <v>0</v>
      </c>
      <c r="L1251">
        <v>669.69</v>
      </c>
      <c r="M1251">
        <v>0</v>
      </c>
      <c r="N1251">
        <v>645</v>
      </c>
    </row>
    <row r="1252" spans="1:16" hidden="1" x14ac:dyDescent="0.25">
      <c r="A1252" s="1" t="s">
        <v>1403</v>
      </c>
      <c r="B1252">
        <v>1000</v>
      </c>
      <c r="C1252">
        <v>5200</v>
      </c>
      <c r="D1252" t="s">
        <v>695</v>
      </c>
      <c r="E1252">
        <v>3100</v>
      </c>
      <c r="F1252">
        <v>9001</v>
      </c>
      <c r="G1252" t="s">
        <v>1371</v>
      </c>
      <c r="H1252">
        <v>12020</v>
      </c>
      <c r="I1252">
        <v>0</v>
      </c>
      <c r="J1252">
        <v>0</v>
      </c>
      <c r="K1252" s="2">
        <v>240732.61</v>
      </c>
      <c r="L1252" s="2">
        <v>96807.49</v>
      </c>
      <c r="M1252">
        <v>0</v>
      </c>
      <c r="N1252" s="2">
        <v>96807.49</v>
      </c>
    </row>
    <row r="1253" spans="1:16" x14ac:dyDescent="0.25">
      <c r="A1253" s="1" t="s">
        <v>1404</v>
      </c>
      <c r="B1253">
        <v>4200</v>
      </c>
      <c r="C1253">
        <v>5200</v>
      </c>
      <c r="D1253" t="s">
        <v>695</v>
      </c>
      <c r="E1253">
        <v>3100</v>
      </c>
      <c r="F1253">
        <v>9001</v>
      </c>
      <c r="G1253" t="s">
        <v>1168</v>
      </c>
      <c r="H1253" t="s">
        <v>1169</v>
      </c>
      <c r="I1253" t="s">
        <v>28</v>
      </c>
      <c r="J1253">
        <v>0</v>
      </c>
      <c r="K1253" s="2">
        <v>2110.0700000000002</v>
      </c>
      <c r="L1253" s="2">
        <v>2110.0700000000002</v>
      </c>
      <c r="M1253">
        <v>0</v>
      </c>
      <c r="N1253">
        <v>0</v>
      </c>
      <c r="P1253" s="2"/>
    </row>
    <row r="1254" spans="1:16" x14ac:dyDescent="0.25">
      <c r="A1254" s="1" t="s">
        <v>1405</v>
      </c>
      <c r="B1254">
        <v>4200</v>
      </c>
      <c r="C1254">
        <v>5200</v>
      </c>
      <c r="D1254" t="s">
        <v>695</v>
      </c>
      <c r="E1254">
        <v>3100</v>
      </c>
      <c r="F1254">
        <v>9001</v>
      </c>
      <c r="G1254" t="s">
        <v>1168</v>
      </c>
      <c r="H1254" t="s">
        <v>1169</v>
      </c>
      <c r="I1254" t="s">
        <v>30</v>
      </c>
      <c r="J1254">
        <v>0</v>
      </c>
      <c r="K1254" s="2">
        <v>71017.36</v>
      </c>
      <c r="L1254" s="2">
        <v>19991</v>
      </c>
      <c r="M1254">
        <v>0</v>
      </c>
      <c r="N1254" s="2">
        <v>19991</v>
      </c>
    </row>
    <row r="1255" spans="1:16" hidden="1" x14ac:dyDescent="0.25">
      <c r="A1255" s="1" t="s">
        <v>1406</v>
      </c>
      <c r="B1255">
        <v>1000</v>
      </c>
      <c r="C1255">
        <v>5200</v>
      </c>
      <c r="D1255" t="s">
        <v>759</v>
      </c>
      <c r="E1255">
        <v>3300</v>
      </c>
      <c r="F1255">
        <v>9001</v>
      </c>
      <c r="G1255" t="s">
        <v>1155</v>
      </c>
      <c r="H1255">
        <v>19180</v>
      </c>
      <c r="I1255" t="s">
        <v>30</v>
      </c>
      <c r="J1255">
        <v>0</v>
      </c>
      <c r="K1255">
        <v>0</v>
      </c>
      <c r="L1255" s="2">
        <v>8904.64</v>
      </c>
      <c r="M1255">
        <v>0</v>
      </c>
      <c r="N1255" s="2">
        <v>7688.58</v>
      </c>
      <c r="P1255" s="2"/>
    </row>
    <row r="1256" spans="1:16" hidden="1" x14ac:dyDescent="0.25">
      <c r="A1256" s="1" t="s">
        <v>1407</v>
      </c>
      <c r="B1256">
        <v>1000</v>
      </c>
      <c r="C1256">
        <v>5200</v>
      </c>
      <c r="D1256" t="s">
        <v>882</v>
      </c>
      <c r="E1256">
        <v>3940</v>
      </c>
      <c r="F1256">
        <v>122</v>
      </c>
      <c r="G1256" t="s">
        <v>1371</v>
      </c>
      <c r="H1256">
        <v>12020</v>
      </c>
      <c r="I1256">
        <v>0</v>
      </c>
      <c r="J1256">
        <v>0</v>
      </c>
      <c r="K1256">
        <v>0</v>
      </c>
      <c r="L1256">
        <v>175</v>
      </c>
      <c r="M1256">
        <v>0</v>
      </c>
      <c r="N1256">
        <v>159.75</v>
      </c>
    </row>
    <row r="1257" spans="1:16" x14ac:dyDescent="0.25">
      <c r="A1257" s="1" t="s">
        <v>1408</v>
      </c>
      <c r="B1257">
        <v>4200</v>
      </c>
      <c r="C1257">
        <v>5200</v>
      </c>
      <c r="D1257" t="s">
        <v>882</v>
      </c>
      <c r="E1257">
        <v>3940</v>
      </c>
      <c r="F1257">
        <v>122</v>
      </c>
      <c r="G1257" t="s">
        <v>1168</v>
      </c>
      <c r="H1257" t="s">
        <v>1169</v>
      </c>
      <c r="I1257" t="s">
        <v>30</v>
      </c>
      <c r="J1257">
        <v>0</v>
      </c>
      <c r="K1257">
        <v>0</v>
      </c>
      <c r="L1257">
        <v>124.25</v>
      </c>
      <c r="M1257">
        <v>0</v>
      </c>
      <c r="N1257">
        <v>0</v>
      </c>
    </row>
    <row r="1258" spans="1:16" x14ac:dyDescent="0.25">
      <c r="A1258" s="1" t="s">
        <v>1409</v>
      </c>
      <c r="B1258">
        <v>4460</v>
      </c>
      <c r="C1258">
        <v>5200</v>
      </c>
      <c r="D1258" t="s">
        <v>1410</v>
      </c>
      <c r="E1258">
        <v>4500</v>
      </c>
      <c r="F1258">
        <v>9001</v>
      </c>
      <c r="G1258" t="s">
        <v>1373</v>
      </c>
      <c r="H1258" t="s">
        <v>1374</v>
      </c>
      <c r="I1258">
        <v>0</v>
      </c>
      <c r="J1258">
        <v>0</v>
      </c>
      <c r="K1258">
        <v>0</v>
      </c>
      <c r="L1258" s="2">
        <v>1000</v>
      </c>
      <c r="M1258">
        <v>0</v>
      </c>
      <c r="N1258">
        <v>0</v>
      </c>
      <c r="P1258" s="2"/>
    </row>
    <row r="1259" spans="1:16" hidden="1" x14ac:dyDescent="0.25">
      <c r="A1259" s="1" t="s">
        <v>1411</v>
      </c>
      <c r="B1259">
        <v>1000</v>
      </c>
      <c r="C1259">
        <v>5200</v>
      </c>
      <c r="D1259" t="s">
        <v>917</v>
      </c>
      <c r="E1259">
        <v>5100</v>
      </c>
      <c r="F1259">
        <v>11</v>
      </c>
      <c r="G1259" t="s">
        <v>1155</v>
      </c>
      <c r="H1259">
        <v>19180</v>
      </c>
      <c r="I1259" t="s">
        <v>28</v>
      </c>
      <c r="J1259">
        <v>0</v>
      </c>
      <c r="K1259">
        <v>0</v>
      </c>
      <c r="L1259">
        <v>0</v>
      </c>
      <c r="M1259">
        <v>0</v>
      </c>
      <c r="N1259">
        <v>0</v>
      </c>
    </row>
    <row r="1260" spans="1:16" hidden="1" x14ac:dyDescent="0.25">
      <c r="A1260" s="1" t="s">
        <v>1412</v>
      </c>
      <c r="B1260">
        <v>1000</v>
      </c>
      <c r="C1260">
        <v>5200</v>
      </c>
      <c r="D1260" t="s">
        <v>917</v>
      </c>
      <c r="E1260">
        <v>5100</v>
      </c>
      <c r="F1260">
        <v>41</v>
      </c>
      <c r="G1260" t="s">
        <v>20</v>
      </c>
      <c r="H1260">
        <v>0</v>
      </c>
      <c r="I1260">
        <v>0</v>
      </c>
      <c r="J1260">
        <v>0</v>
      </c>
      <c r="K1260" s="2">
        <v>1731.38</v>
      </c>
      <c r="L1260" s="2">
        <v>1794.32</v>
      </c>
      <c r="M1260">
        <v>0</v>
      </c>
      <c r="N1260" s="2">
        <v>1757.75</v>
      </c>
    </row>
    <row r="1261" spans="1:16" hidden="1" x14ac:dyDescent="0.25">
      <c r="A1261" s="1" t="s">
        <v>1413</v>
      </c>
      <c r="B1261">
        <v>1000</v>
      </c>
      <c r="C1261">
        <v>5200</v>
      </c>
      <c r="D1261" t="s">
        <v>917</v>
      </c>
      <c r="E1261">
        <v>5100</v>
      </c>
      <c r="F1261">
        <v>9001</v>
      </c>
      <c r="G1261" t="s">
        <v>1155</v>
      </c>
      <c r="H1261">
        <v>19180</v>
      </c>
      <c r="I1261" t="s">
        <v>30</v>
      </c>
      <c r="J1261">
        <v>0</v>
      </c>
      <c r="K1261">
        <v>0</v>
      </c>
      <c r="L1261" s="2">
        <v>2187.39</v>
      </c>
      <c r="M1261">
        <v>0</v>
      </c>
      <c r="N1261" s="2">
        <v>2187.39</v>
      </c>
    </row>
    <row r="1262" spans="1:16" hidden="1" x14ac:dyDescent="0.25">
      <c r="A1262" s="1" t="s">
        <v>1414</v>
      </c>
      <c r="B1262">
        <v>1000</v>
      </c>
      <c r="C1262">
        <v>5200</v>
      </c>
      <c r="D1262" t="s">
        <v>917</v>
      </c>
      <c r="E1262">
        <v>5100</v>
      </c>
      <c r="F1262">
        <v>9001</v>
      </c>
      <c r="G1262" t="s">
        <v>1161</v>
      </c>
      <c r="H1262">
        <v>19190</v>
      </c>
      <c r="I1262" t="s">
        <v>30</v>
      </c>
      <c r="J1262">
        <v>0</v>
      </c>
      <c r="K1262">
        <v>0</v>
      </c>
      <c r="L1262" s="2">
        <v>5644.74</v>
      </c>
      <c r="M1262" s="2">
        <v>-1245.7</v>
      </c>
      <c r="N1262" s="2">
        <v>4062.7</v>
      </c>
      <c r="O1262" s="2"/>
      <c r="P1262" s="2"/>
    </row>
    <row r="1263" spans="1:16" x14ac:dyDescent="0.25">
      <c r="A1263" s="1" t="s">
        <v>1415</v>
      </c>
      <c r="B1263">
        <v>4460</v>
      </c>
      <c r="C1263">
        <v>5200</v>
      </c>
      <c r="D1263" t="s">
        <v>917</v>
      </c>
      <c r="E1263">
        <v>5100</v>
      </c>
      <c r="F1263">
        <v>9001</v>
      </c>
      <c r="G1263" t="s">
        <v>1373</v>
      </c>
      <c r="H1263" t="s">
        <v>1374</v>
      </c>
      <c r="I1263">
        <v>0</v>
      </c>
      <c r="J1263">
        <v>0</v>
      </c>
      <c r="K1263">
        <v>0</v>
      </c>
      <c r="L1263" s="2">
        <v>7900</v>
      </c>
      <c r="M1263">
        <v>0</v>
      </c>
      <c r="N1263" s="2">
        <v>2455.77</v>
      </c>
      <c r="P1263" s="2"/>
    </row>
    <row r="1264" spans="1:16" x14ac:dyDescent="0.25">
      <c r="A1264" s="1" t="s">
        <v>1416</v>
      </c>
      <c r="B1264">
        <v>4200</v>
      </c>
      <c r="C1264">
        <v>5200</v>
      </c>
      <c r="D1264" t="s">
        <v>917</v>
      </c>
      <c r="E1264">
        <v>5100</v>
      </c>
      <c r="F1264">
        <v>9001</v>
      </c>
      <c r="G1264" t="s">
        <v>1168</v>
      </c>
      <c r="H1264" t="s">
        <v>1169</v>
      </c>
      <c r="I1264" t="s">
        <v>28</v>
      </c>
      <c r="J1264">
        <v>0</v>
      </c>
      <c r="K1264">
        <v>16.38</v>
      </c>
      <c r="L1264">
        <v>16.38</v>
      </c>
      <c r="M1264">
        <v>0</v>
      </c>
      <c r="N1264">
        <v>0</v>
      </c>
    </row>
    <row r="1265" spans="1:16" x14ac:dyDescent="0.25">
      <c r="A1265" s="1" t="s">
        <v>1417</v>
      </c>
      <c r="B1265">
        <v>4200</v>
      </c>
      <c r="C1265">
        <v>5200</v>
      </c>
      <c r="D1265" t="s">
        <v>917</v>
      </c>
      <c r="E1265">
        <v>5100</v>
      </c>
      <c r="F1265">
        <v>9001</v>
      </c>
      <c r="G1265" t="s">
        <v>1168</v>
      </c>
      <c r="H1265" t="s">
        <v>1169</v>
      </c>
      <c r="I1265" t="s">
        <v>30</v>
      </c>
      <c r="J1265">
        <v>0</v>
      </c>
      <c r="K1265">
        <v>749.52</v>
      </c>
      <c r="L1265" s="2">
        <v>7917.97</v>
      </c>
      <c r="M1265">
        <v>0</v>
      </c>
      <c r="N1265">
        <v>952.6</v>
      </c>
      <c r="P1265" s="2"/>
    </row>
    <row r="1266" spans="1:16" x14ac:dyDescent="0.25">
      <c r="A1266" s="1" t="s">
        <v>1418</v>
      </c>
      <c r="B1266">
        <v>4460</v>
      </c>
      <c r="C1266">
        <v>5200</v>
      </c>
      <c r="D1266" t="s">
        <v>1005</v>
      </c>
      <c r="E1266">
        <v>5200</v>
      </c>
      <c r="F1266">
        <v>9001</v>
      </c>
      <c r="G1266" t="s">
        <v>1373</v>
      </c>
      <c r="H1266" t="s">
        <v>1374</v>
      </c>
      <c r="I1266">
        <v>0</v>
      </c>
      <c r="J1266">
        <v>0</v>
      </c>
      <c r="K1266">
        <v>0</v>
      </c>
      <c r="L1266" s="2">
        <v>1042.0899999999999</v>
      </c>
      <c r="M1266">
        <v>0</v>
      </c>
      <c r="N1266">
        <v>0</v>
      </c>
      <c r="P1266" s="2"/>
    </row>
    <row r="1267" spans="1:16" x14ac:dyDescent="0.25">
      <c r="A1267" s="1" t="s">
        <v>1419</v>
      </c>
      <c r="B1267">
        <v>4200</v>
      </c>
      <c r="C1267">
        <v>5200</v>
      </c>
      <c r="D1267" t="s">
        <v>1005</v>
      </c>
      <c r="E1267">
        <v>5200</v>
      </c>
      <c r="F1267">
        <v>9001</v>
      </c>
      <c r="G1267" t="s">
        <v>1168</v>
      </c>
      <c r="H1267" t="s">
        <v>1169</v>
      </c>
      <c r="I1267" t="s">
        <v>28</v>
      </c>
      <c r="J1267">
        <v>0</v>
      </c>
      <c r="K1267">
        <v>335</v>
      </c>
      <c r="L1267">
        <v>335</v>
      </c>
      <c r="M1267">
        <v>0</v>
      </c>
      <c r="N1267">
        <v>0</v>
      </c>
    </row>
    <row r="1268" spans="1:16" x14ac:dyDescent="0.25">
      <c r="A1268" s="1" t="s">
        <v>1420</v>
      </c>
      <c r="B1268">
        <v>4200</v>
      </c>
      <c r="C1268">
        <v>5200</v>
      </c>
      <c r="D1268" t="s">
        <v>1005</v>
      </c>
      <c r="E1268">
        <v>5200</v>
      </c>
      <c r="F1268">
        <v>9001</v>
      </c>
      <c r="G1268" t="s">
        <v>1168</v>
      </c>
      <c r="H1268" t="s">
        <v>1169</v>
      </c>
      <c r="I1268" t="s">
        <v>30</v>
      </c>
      <c r="J1268">
        <v>0</v>
      </c>
      <c r="K1268">
        <v>500</v>
      </c>
      <c r="L1268" s="2">
        <v>1327.61</v>
      </c>
      <c r="M1268">
        <v>0</v>
      </c>
      <c r="N1268">
        <v>0</v>
      </c>
      <c r="P1268" s="2"/>
    </row>
    <row r="1269" spans="1:16" x14ac:dyDescent="0.25">
      <c r="A1269" s="1" t="s">
        <v>1421</v>
      </c>
      <c r="B1269">
        <v>4460</v>
      </c>
      <c r="C1269">
        <v>5200</v>
      </c>
      <c r="D1269" t="s">
        <v>1422</v>
      </c>
      <c r="E1269">
        <v>5400</v>
      </c>
      <c r="F1269">
        <v>9001</v>
      </c>
      <c r="G1269" t="s">
        <v>1373</v>
      </c>
      <c r="H1269" t="s">
        <v>1374</v>
      </c>
      <c r="I1269">
        <v>0</v>
      </c>
      <c r="J1269">
        <v>0</v>
      </c>
      <c r="K1269">
        <v>0</v>
      </c>
      <c r="L1269">
        <v>45</v>
      </c>
      <c r="M1269">
        <v>0</v>
      </c>
      <c r="N1269">
        <v>45</v>
      </c>
    </row>
    <row r="1270" spans="1:16" x14ac:dyDescent="0.25">
      <c r="A1270" s="1" t="s">
        <v>1423</v>
      </c>
      <c r="B1270">
        <v>4460</v>
      </c>
      <c r="C1270">
        <v>5200</v>
      </c>
      <c r="D1270" t="s">
        <v>1424</v>
      </c>
      <c r="E1270">
        <v>5500</v>
      </c>
      <c r="F1270">
        <v>9001</v>
      </c>
      <c r="G1270" t="s">
        <v>1373</v>
      </c>
      <c r="H1270" t="s">
        <v>1374</v>
      </c>
      <c r="I1270">
        <v>0</v>
      </c>
      <c r="J1270">
        <v>0</v>
      </c>
      <c r="K1270">
        <v>0</v>
      </c>
      <c r="L1270">
        <v>951.97</v>
      </c>
      <c r="M1270">
        <v>0</v>
      </c>
      <c r="N1270">
        <v>951.94</v>
      </c>
    </row>
    <row r="1271" spans="1:16" x14ac:dyDescent="0.25">
      <c r="A1271" s="1" t="s">
        <v>1425</v>
      </c>
      <c r="B1271">
        <v>4460</v>
      </c>
      <c r="C1271">
        <v>5200</v>
      </c>
      <c r="D1271" t="s">
        <v>1426</v>
      </c>
      <c r="E1271">
        <v>5600</v>
      </c>
      <c r="F1271">
        <v>9001</v>
      </c>
      <c r="G1271" t="s">
        <v>1373</v>
      </c>
      <c r="H1271" t="s">
        <v>1374</v>
      </c>
      <c r="I1271">
        <v>0</v>
      </c>
      <c r="J1271">
        <v>0</v>
      </c>
      <c r="K1271">
        <v>0</v>
      </c>
      <c r="L1271">
        <v>732</v>
      </c>
      <c r="M1271">
        <v>0</v>
      </c>
      <c r="N1271">
        <v>732</v>
      </c>
    </row>
    <row r="1272" spans="1:16" hidden="1" x14ac:dyDescent="0.25">
      <c r="A1272" s="1" t="s">
        <v>1427</v>
      </c>
      <c r="B1272">
        <v>1000</v>
      </c>
      <c r="C1272">
        <v>5200</v>
      </c>
      <c r="D1272" t="s">
        <v>1428</v>
      </c>
      <c r="E1272">
        <v>6400</v>
      </c>
      <c r="F1272">
        <v>9001</v>
      </c>
      <c r="G1272" t="s">
        <v>1161</v>
      </c>
      <c r="H1272">
        <v>19190</v>
      </c>
      <c r="I1272" t="s">
        <v>30</v>
      </c>
      <c r="J1272">
        <v>0</v>
      </c>
      <c r="K1272">
        <v>0</v>
      </c>
      <c r="L1272">
        <v>0</v>
      </c>
      <c r="M1272">
        <v>0</v>
      </c>
      <c r="N1272">
        <v>0</v>
      </c>
    </row>
    <row r="1273" spans="1:16" x14ac:dyDescent="0.25">
      <c r="A1273" s="1" t="s">
        <v>1429</v>
      </c>
      <c r="B1273">
        <v>4450</v>
      </c>
      <c r="C1273">
        <v>5200</v>
      </c>
      <c r="D1273" t="s">
        <v>1051</v>
      </c>
      <c r="E1273">
        <v>6410</v>
      </c>
      <c r="F1273">
        <v>9001</v>
      </c>
      <c r="G1273" t="s">
        <v>85</v>
      </c>
      <c r="H1273" t="s">
        <v>86</v>
      </c>
      <c r="I1273">
        <v>0</v>
      </c>
      <c r="J1273">
        <v>0</v>
      </c>
      <c r="K1273">
        <v>0</v>
      </c>
      <c r="L1273" s="2">
        <v>3600</v>
      </c>
      <c r="M1273">
        <v>0</v>
      </c>
      <c r="N1273">
        <v>0</v>
      </c>
      <c r="P1273" s="2"/>
    </row>
    <row r="1274" spans="1:16" hidden="1" x14ac:dyDescent="0.25">
      <c r="A1274" s="1" t="s">
        <v>1430</v>
      </c>
      <c r="B1274">
        <v>1000</v>
      </c>
      <c r="C1274">
        <v>5200</v>
      </c>
      <c r="D1274" t="s">
        <v>1054</v>
      </c>
      <c r="E1274">
        <v>6420</v>
      </c>
      <c r="F1274">
        <v>9001</v>
      </c>
      <c r="G1274" t="s">
        <v>1161</v>
      </c>
      <c r="H1274">
        <v>19190</v>
      </c>
      <c r="I1274" t="s">
        <v>30</v>
      </c>
      <c r="J1274">
        <v>0</v>
      </c>
      <c r="K1274">
        <v>0</v>
      </c>
      <c r="L1274">
        <v>193.88</v>
      </c>
      <c r="M1274">
        <v>0</v>
      </c>
      <c r="N1274">
        <v>193.88</v>
      </c>
    </row>
    <row r="1275" spans="1:16" x14ac:dyDescent="0.25">
      <c r="A1275" s="1" t="s">
        <v>1431</v>
      </c>
      <c r="B1275">
        <v>4460</v>
      </c>
      <c r="C1275">
        <v>5200</v>
      </c>
      <c r="D1275" t="s">
        <v>1054</v>
      </c>
      <c r="E1275">
        <v>6420</v>
      </c>
      <c r="F1275">
        <v>9001</v>
      </c>
      <c r="G1275" t="s">
        <v>1373</v>
      </c>
      <c r="H1275" t="s">
        <v>1374</v>
      </c>
      <c r="I1275">
        <v>0</v>
      </c>
      <c r="J1275">
        <v>0</v>
      </c>
      <c r="K1275">
        <v>0</v>
      </c>
      <c r="L1275" s="2">
        <v>10000</v>
      </c>
      <c r="M1275">
        <v>0</v>
      </c>
      <c r="N1275" s="2">
        <v>4972.6000000000004</v>
      </c>
      <c r="P1275" s="2"/>
    </row>
    <row r="1276" spans="1:16" x14ac:dyDescent="0.25">
      <c r="A1276" s="1" t="s">
        <v>1432</v>
      </c>
      <c r="B1276">
        <v>4460</v>
      </c>
      <c r="C1276">
        <v>5200</v>
      </c>
      <c r="D1276" t="s">
        <v>1054</v>
      </c>
      <c r="E1276">
        <v>6420</v>
      </c>
      <c r="F1276">
        <v>9001</v>
      </c>
      <c r="G1276" t="s">
        <v>1433</v>
      </c>
      <c r="H1276" t="s">
        <v>1434</v>
      </c>
      <c r="I1276">
        <v>0</v>
      </c>
      <c r="J1276">
        <v>0</v>
      </c>
      <c r="K1276">
        <v>0</v>
      </c>
      <c r="L1276">
        <v>550</v>
      </c>
      <c r="M1276">
        <v>0</v>
      </c>
      <c r="N1276">
        <v>457.02</v>
      </c>
    </row>
    <row r="1277" spans="1:16" x14ac:dyDescent="0.25">
      <c r="A1277" s="1" t="s">
        <v>1435</v>
      </c>
      <c r="B1277">
        <v>4200</v>
      </c>
      <c r="C1277">
        <v>5200</v>
      </c>
      <c r="D1277" t="s">
        <v>1054</v>
      </c>
      <c r="E1277">
        <v>6420</v>
      </c>
      <c r="F1277">
        <v>9001</v>
      </c>
      <c r="G1277" t="s">
        <v>1168</v>
      </c>
      <c r="H1277" t="s">
        <v>1169</v>
      </c>
      <c r="I1277" t="s">
        <v>30</v>
      </c>
      <c r="J1277">
        <v>0</v>
      </c>
      <c r="K1277">
        <v>0</v>
      </c>
      <c r="L1277" s="2">
        <v>1500</v>
      </c>
      <c r="M1277">
        <v>0</v>
      </c>
      <c r="N1277">
        <v>0</v>
      </c>
      <c r="P1277" s="2"/>
    </row>
    <row r="1278" spans="1:16" x14ac:dyDescent="0.25">
      <c r="A1278" s="1" t="s">
        <v>1436</v>
      </c>
      <c r="B1278">
        <v>4450</v>
      </c>
      <c r="C1278">
        <v>5200</v>
      </c>
      <c r="D1278" t="s">
        <v>1062</v>
      </c>
      <c r="E1278">
        <v>6430</v>
      </c>
      <c r="F1278">
        <v>9001</v>
      </c>
      <c r="G1278" t="s">
        <v>85</v>
      </c>
      <c r="H1278" t="s">
        <v>86</v>
      </c>
      <c r="I1278">
        <v>0</v>
      </c>
      <c r="J1278">
        <v>0</v>
      </c>
      <c r="K1278">
        <v>0</v>
      </c>
      <c r="L1278" s="2">
        <v>6500</v>
      </c>
      <c r="M1278">
        <v>0</v>
      </c>
      <c r="N1278">
        <v>0</v>
      </c>
      <c r="P1278" s="2"/>
    </row>
    <row r="1279" spans="1:16" hidden="1" x14ac:dyDescent="0.25">
      <c r="A1279" s="1" t="s">
        <v>1437</v>
      </c>
      <c r="B1279">
        <v>1000</v>
      </c>
      <c r="C1279">
        <v>5200</v>
      </c>
      <c r="D1279" t="s">
        <v>1114</v>
      </c>
      <c r="E1279">
        <v>6490</v>
      </c>
      <c r="F1279">
        <v>9001</v>
      </c>
      <c r="G1279" t="s">
        <v>20</v>
      </c>
      <c r="H1279">
        <v>0</v>
      </c>
      <c r="I1279">
        <v>0</v>
      </c>
      <c r="J1279">
        <v>0</v>
      </c>
      <c r="K1279" s="2">
        <v>130599.67</v>
      </c>
      <c r="L1279" s="2">
        <v>4946.5200000000004</v>
      </c>
      <c r="M1279">
        <v>0</v>
      </c>
      <c r="N1279">
        <v>0</v>
      </c>
      <c r="P1279" s="2"/>
    </row>
    <row r="1280" spans="1:16" hidden="1" x14ac:dyDescent="0.25">
      <c r="A1280" s="1" t="s">
        <v>1438</v>
      </c>
      <c r="B1280">
        <v>1000</v>
      </c>
      <c r="C1280">
        <v>5200</v>
      </c>
      <c r="D1280" t="s">
        <v>1114</v>
      </c>
      <c r="E1280">
        <v>6490</v>
      </c>
      <c r="F1280">
        <v>9001</v>
      </c>
      <c r="G1280" t="s">
        <v>1161</v>
      </c>
      <c r="H1280">
        <v>19190</v>
      </c>
      <c r="I1280" t="s">
        <v>30</v>
      </c>
      <c r="J1280">
        <v>0</v>
      </c>
      <c r="K1280">
        <v>0</v>
      </c>
      <c r="L1280">
        <v>290</v>
      </c>
      <c r="M1280">
        <v>0</v>
      </c>
      <c r="N1280">
        <v>290</v>
      </c>
    </row>
    <row r="1281" spans="1:16" hidden="1" x14ac:dyDescent="0.25">
      <c r="A1281" s="1" t="s">
        <v>1439</v>
      </c>
      <c r="B1281">
        <v>1000</v>
      </c>
      <c r="C1281">
        <v>5200</v>
      </c>
      <c r="D1281" t="s">
        <v>1121</v>
      </c>
      <c r="E1281">
        <v>7510</v>
      </c>
      <c r="F1281">
        <v>11</v>
      </c>
      <c r="G1281" t="s">
        <v>20</v>
      </c>
      <c r="H1281">
        <v>0</v>
      </c>
      <c r="I1281">
        <v>0</v>
      </c>
      <c r="J1281">
        <v>0</v>
      </c>
      <c r="K1281">
        <v>436.9</v>
      </c>
      <c r="L1281">
        <v>0</v>
      </c>
      <c r="M1281">
        <v>0</v>
      </c>
      <c r="N1281">
        <v>0</v>
      </c>
    </row>
    <row r="1282" spans="1:16" hidden="1" x14ac:dyDescent="0.25">
      <c r="A1282" s="1" t="s">
        <v>1440</v>
      </c>
      <c r="B1282">
        <v>1000</v>
      </c>
      <c r="C1282">
        <v>5200</v>
      </c>
      <c r="D1282" t="s">
        <v>1121</v>
      </c>
      <c r="E1282">
        <v>7510</v>
      </c>
      <c r="F1282">
        <v>11</v>
      </c>
      <c r="G1282" t="s">
        <v>20</v>
      </c>
      <c r="H1282">
        <v>0</v>
      </c>
      <c r="I1282">
        <v>0</v>
      </c>
      <c r="J1282">
        <v>11300</v>
      </c>
      <c r="K1282">
        <v>0</v>
      </c>
      <c r="L1282">
        <v>148.4</v>
      </c>
      <c r="M1282">
        <v>0</v>
      </c>
      <c r="N1282">
        <v>148.4</v>
      </c>
    </row>
    <row r="1283" spans="1:16" hidden="1" x14ac:dyDescent="0.25">
      <c r="A1283" s="1" t="s">
        <v>1441</v>
      </c>
      <c r="B1283">
        <v>1000</v>
      </c>
      <c r="C1283">
        <v>5200</v>
      </c>
      <c r="D1283" t="s">
        <v>1121</v>
      </c>
      <c r="E1283">
        <v>7510</v>
      </c>
      <c r="F1283">
        <v>41</v>
      </c>
      <c r="G1283" t="s">
        <v>20</v>
      </c>
      <c r="H1283">
        <v>0</v>
      </c>
      <c r="I1283">
        <v>0</v>
      </c>
      <c r="J1283">
        <v>0</v>
      </c>
      <c r="K1283">
        <v>105.98</v>
      </c>
      <c r="L1283">
        <v>0</v>
      </c>
      <c r="M1283">
        <v>0</v>
      </c>
      <c r="N1283">
        <v>0</v>
      </c>
    </row>
    <row r="1284" spans="1:16" hidden="1" x14ac:dyDescent="0.25">
      <c r="A1284" s="1" t="s">
        <v>1442</v>
      </c>
      <c r="B1284">
        <v>1000</v>
      </c>
      <c r="C1284">
        <v>5200</v>
      </c>
      <c r="D1284" t="s">
        <v>1121</v>
      </c>
      <c r="E1284">
        <v>7510</v>
      </c>
      <c r="F1284">
        <v>111</v>
      </c>
      <c r="G1284" t="s">
        <v>20</v>
      </c>
      <c r="H1284">
        <v>0</v>
      </c>
      <c r="I1284">
        <v>0</v>
      </c>
      <c r="J1284">
        <v>0</v>
      </c>
      <c r="K1284">
        <v>67.239999999999995</v>
      </c>
      <c r="L1284">
        <v>0</v>
      </c>
      <c r="M1284">
        <v>0</v>
      </c>
      <c r="N1284">
        <v>0</v>
      </c>
    </row>
    <row r="1285" spans="1:16" hidden="1" x14ac:dyDescent="0.25">
      <c r="A1285" s="1" t="s">
        <v>1443</v>
      </c>
      <c r="B1285">
        <v>1000</v>
      </c>
      <c r="C1285">
        <v>5300</v>
      </c>
      <c r="D1285" t="s">
        <v>19</v>
      </c>
      <c r="E1285">
        <v>1200</v>
      </c>
      <c r="F1285">
        <v>11</v>
      </c>
      <c r="G1285" t="s">
        <v>20</v>
      </c>
      <c r="H1285">
        <v>0</v>
      </c>
      <c r="I1285">
        <v>0</v>
      </c>
      <c r="J1285">
        <v>0</v>
      </c>
      <c r="K1285" s="2">
        <v>139171.32</v>
      </c>
      <c r="L1285" s="2">
        <v>3005.32</v>
      </c>
      <c r="M1285">
        <v>0</v>
      </c>
      <c r="N1285" s="2">
        <v>3005.32</v>
      </c>
    </row>
    <row r="1286" spans="1:16" hidden="1" x14ac:dyDescent="0.25">
      <c r="A1286" s="1" t="s">
        <v>1444</v>
      </c>
      <c r="B1286">
        <v>1000</v>
      </c>
      <c r="C1286">
        <v>5300</v>
      </c>
      <c r="D1286" t="s">
        <v>19</v>
      </c>
      <c r="E1286">
        <v>1200</v>
      </c>
      <c r="F1286">
        <v>11</v>
      </c>
      <c r="G1286" t="s">
        <v>20</v>
      </c>
      <c r="H1286">
        <v>0</v>
      </c>
      <c r="I1286">
        <v>0</v>
      </c>
      <c r="J1286">
        <v>30000</v>
      </c>
      <c r="K1286">
        <v>0</v>
      </c>
      <c r="L1286" s="2">
        <v>209097.52</v>
      </c>
      <c r="M1286">
        <v>0</v>
      </c>
      <c r="N1286" s="2">
        <v>205643.55</v>
      </c>
      <c r="O1286" s="2"/>
      <c r="P1286" s="2"/>
    </row>
    <row r="1287" spans="1:16" x14ac:dyDescent="0.25">
      <c r="A1287" s="1" t="s">
        <v>1445</v>
      </c>
      <c r="B1287">
        <v>4200</v>
      </c>
      <c r="C1287">
        <v>5300</v>
      </c>
      <c r="D1287" t="s">
        <v>19</v>
      </c>
      <c r="E1287">
        <v>1200</v>
      </c>
      <c r="F1287">
        <v>11</v>
      </c>
      <c r="G1287" t="s">
        <v>26</v>
      </c>
      <c r="H1287" t="s">
        <v>27</v>
      </c>
      <c r="I1287" t="s">
        <v>28</v>
      </c>
      <c r="J1287">
        <v>0</v>
      </c>
      <c r="K1287">
        <v>0.57999999999999996</v>
      </c>
      <c r="L1287">
        <v>0.57999999999999996</v>
      </c>
      <c r="M1287">
        <v>0</v>
      </c>
      <c r="N1287">
        <v>0</v>
      </c>
    </row>
    <row r="1288" spans="1:16" x14ac:dyDescent="0.25">
      <c r="A1288" s="1" t="s">
        <v>1446</v>
      </c>
      <c r="B1288">
        <v>4200</v>
      </c>
      <c r="C1288">
        <v>5300</v>
      </c>
      <c r="D1288" t="s">
        <v>19</v>
      </c>
      <c r="E1288">
        <v>1200</v>
      </c>
      <c r="F1288">
        <v>11</v>
      </c>
      <c r="G1288" t="s">
        <v>26</v>
      </c>
      <c r="H1288" t="s">
        <v>27</v>
      </c>
      <c r="I1288" t="s">
        <v>30</v>
      </c>
      <c r="J1288">
        <v>0</v>
      </c>
      <c r="K1288" s="2">
        <v>4624.67</v>
      </c>
      <c r="L1288">
        <v>0</v>
      </c>
      <c r="M1288">
        <v>0</v>
      </c>
      <c r="N1288">
        <v>0</v>
      </c>
    </row>
    <row r="1289" spans="1:16" x14ac:dyDescent="0.25">
      <c r="A1289" s="1" t="s">
        <v>1447</v>
      </c>
      <c r="B1289">
        <v>4200</v>
      </c>
      <c r="C1289">
        <v>5300</v>
      </c>
      <c r="D1289" t="s">
        <v>19</v>
      </c>
      <c r="E1289">
        <v>1200</v>
      </c>
      <c r="F1289">
        <v>11</v>
      </c>
      <c r="G1289" t="s">
        <v>26</v>
      </c>
      <c r="H1289" t="s">
        <v>27</v>
      </c>
      <c r="I1289" t="s">
        <v>42</v>
      </c>
      <c r="J1289">
        <v>30000</v>
      </c>
      <c r="K1289">
        <v>0</v>
      </c>
      <c r="L1289">
        <v>0</v>
      </c>
      <c r="M1289">
        <v>0</v>
      </c>
      <c r="N1289">
        <v>0</v>
      </c>
    </row>
    <row r="1290" spans="1:16" x14ac:dyDescent="0.25">
      <c r="A1290" s="1" t="s">
        <v>1448</v>
      </c>
      <c r="B1290">
        <v>4200</v>
      </c>
      <c r="C1290">
        <v>5300</v>
      </c>
      <c r="D1290" t="s">
        <v>19</v>
      </c>
      <c r="E1290">
        <v>1200</v>
      </c>
      <c r="F1290">
        <v>11</v>
      </c>
      <c r="G1290" t="s">
        <v>32</v>
      </c>
      <c r="H1290" t="s">
        <v>33</v>
      </c>
      <c r="I1290" t="s">
        <v>28</v>
      </c>
      <c r="J1290">
        <v>0</v>
      </c>
      <c r="K1290" s="2">
        <v>1466.94</v>
      </c>
      <c r="L1290" s="2">
        <v>1589.46</v>
      </c>
      <c r="M1290">
        <v>0</v>
      </c>
      <c r="N1290">
        <v>0</v>
      </c>
      <c r="P1290" s="2"/>
    </row>
    <row r="1291" spans="1:16" x14ac:dyDescent="0.25">
      <c r="A1291" s="1" t="s">
        <v>1449</v>
      </c>
      <c r="B1291">
        <v>4200</v>
      </c>
      <c r="C1291">
        <v>5300</v>
      </c>
      <c r="D1291" t="s">
        <v>19</v>
      </c>
      <c r="E1291">
        <v>1200</v>
      </c>
      <c r="F1291">
        <v>11</v>
      </c>
      <c r="G1291" t="s">
        <v>32</v>
      </c>
      <c r="H1291" t="s">
        <v>33</v>
      </c>
      <c r="I1291" t="s">
        <v>30</v>
      </c>
      <c r="J1291">
        <v>0</v>
      </c>
      <c r="K1291" s="2">
        <v>10984.65</v>
      </c>
      <c r="L1291">
        <v>0</v>
      </c>
      <c r="M1291">
        <v>0</v>
      </c>
      <c r="N1291">
        <v>0</v>
      </c>
    </row>
    <row r="1292" spans="1:16" x14ac:dyDescent="0.25">
      <c r="A1292" s="1" t="s">
        <v>1450</v>
      </c>
      <c r="B1292">
        <v>4200</v>
      </c>
      <c r="C1292">
        <v>5300</v>
      </c>
      <c r="D1292" t="s">
        <v>19</v>
      </c>
      <c r="E1292">
        <v>1200</v>
      </c>
      <c r="F1292">
        <v>11</v>
      </c>
      <c r="G1292" t="s">
        <v>32</v>
      </c>
      <c r="H1292" t="s">
        <v>1451</v>
      </c>
      <c r="I1292" t="s">
        <v>42</v>
      </c>
      <c r="J1292">
        <v>30000</v>
      </c>
      <c r="K1292">
        <v>0</v>
      </c>
      <c r="L1292">
        <v>0</v>
      </c>
      <c r="M1292">
        <v>0</v>
      </c>
      <c r="N1292">
        <v>0</v>
      </c>
    </row>
    <row r="1293" spans="1:16" x14ac:dyDescent="0.25">
      <c r="A1293" s="1" t="s">
        <v>1452</v>
      </c>
      <c r="B1293">
        <v>4200</v>
      </c>
      <c r="C1293">
        <v>5300</v>
      </c>
      <c r="D1293" t="s">
        <v>19</v>
      </c>
      <c r="E1293">
        <v>1200</v>
      </c>
      <c r="F1293">
        <v>11</v>
      </c>
      <c r="G1293" t="s">
        <v>44</v>
      </c>
      <c r="H1293" t="s">
        <v>45</v>
      </c>
      <c r="I1293" t="s">
        <v>30</v>
      </c>
      <c r="J1293">
        <v>0</v>
      </c>
      <c r="K1293">
        <v>0</v>
      </c>
      <c r="L1293" s="2">
        <v>41000</v>
      </c>
      <c r="M1293">
        <v>0</v>
      </c>
      <c r="N1293" s="2">
        <v>39173.15</v>
      </c>
      <c r="O1293" s="2"/>
      <c r="P1293" s="2"/>
    </row>
    <row r="1294" spans="1:16" hidden="1" x14ac:dyDescent="0.25">
      <c r="A1294" s="1" t="s">
        <v>1453</v>
      </c>
      <c r="B1294">
        <v>1000</v>
      </c>
      <c r="C1294">
        <v>5300</v>
      </c>
      <c r="D1294" t="s">
        <v>19</v>
      </c>
      <c r="E1294">
        <v>1200</v>
      </c>
      <c r="F1294">
        <v>41</v>
      </c>
      <c r="G1294" t="s">
        <v>20</v>
      </c>
      <c r="H1294">
        <v>0</v>
      </c>
      <c r="I1294">
        <v>0</v>
      </c>
      <c r="J1294">
        <v>0</v>
      </c>
      <c r="K1294" s="2">
        <v>11840.96</v>
      </c>
      <c r="L1294" s="2">
        <v>1001.77</v>
      </c>
      <c r="M1294">
        <v>0</v>
      </c>
      <c r="N1294" s="2">
        <v>1001.77</v>
      </c>
    </row>
    <row r="1295" spans="1:16" hidden="1" x14ac:dyDescent="0.25">
      <c r="A1295" s="1" t="s">
        <v>1454</v>
      </c>
      <c r="B1295">
        <v>1000</v>
      </c>
      <c r="C1295">
        <v>5300</v>
      </c>
      <c r="D1295" t="s">
        <v>19</v>
      </c>
      <c r="E1295">
        <v>1200</v>
      </c>
      <c r="F1295">
        <v>41</v>
      </c>
      <c r="G1295" t="s">
        <v>20</v>
      </c>
      <c r="H1295">
        <v>0</v>
      </c>
      <c r="I1295">
        <v>0</v>
      </c>
      <c r="J1295">
        <v>30000</v>
      </c>
      <c r="K1295">
        <v>0</v>
      </c>
      <c r="L1295" s="2">
        <v>13762.59</v>
      </c>
      <c r="M1295">
        <v>0</v>
      </c>
      <c r="N1295" s="2">
        <v>13703.15</v>
      </c>
      <c r="O1295" s="2"/>
    </row>
    <row r="1296" spans="1:16" hidden="1" x14ac:dyDescent="0.25">
      <c r="A1296" s="1" t="s">
        <v>1455</v>
      </c>
      <c r="B1296">
        <v>1000</v>
      </c>
      <c r="C1296">
        <v>5300</v>
      </c>
      <c r="D1296" t="s">
        <v>96</v>
      </c>
      <c r="E1296">
        <v>1210</v>
      </c>
      <c r="F1296">
        <v>11</v>
      </c>
      <c r="G1296" t="s">
        <v>99</v>
      </c>
      <c r="H1296">
        <v>12110</v>
      </c>
      <c r="I1296">
        <v>0</v>
      </c>
      <c r="J1296">
        <v>0</v>
      </c>
      <c r="K1296">
        <v>0</v>
      </c>
      <c r="L1296" s="2">
        <v>6467.5</v>
      </c>
      <c r="M1296">
        <v>0</v>
      </c>
      <c r="N1296" s="2">
        <v>6467.5</v>
      </c>
      <c r="O1296" s="2"/>
    </row>
    <row r="1297" spans="1:15" hidden="1" x14ac:dyDescent="0.25">
      <c r="A1297" s="1" t="s">
        <v>1456</v>
      </c>
      <c r="B1297">
        <v>1000</v>
      </c>
      <c r="C1297">
        <v>5300</v>
      </c>
      <c r="D1297" t="s">
        <v>96</v>
      </c>
      <c r="E1297">
        <v>1210</v>
      </c>
      <c r="F1297">
        <v>11</v>
      </c>
      <c r="G1297" t="s">
        <v>103</v>
      </c>
      <c r="H1297">
        <v>12240</v>
      </c>
      <c r="I1297">
        <v>0</v>
      </c>
      <c r="J1297">
        <v>0</v>
      </c>
      <c r="K1297" s="2">
        <v>2099</v>
      </c>
      <c r="L1297" s="2">
        <v>1908.2</v>
      </c>
      <c r="M1297">
        <v>0</v>
      </c>
      <c r="N1297" s="2">
        <v>2099</v>
      </c>
    </row>
    <row r="1298" spans="1:15" hidden="1" x14ac:dyDescent="0.25">
      <c r="A1298" s="1" t="s">
        <v>1457</v>
      </c>
      <c r="B1298">
        <v>1000</v>
      </c>
      <c r="C1298">
        <v>5300</v>
      </c>
      <c r="D1298" t="s">
        <v>96</v>
      </c>
      <c r="E1298">
        <v>1210</v>
      </c>
      <c r="F1298">
        <v>11</v>
      </c>
      <c r="G1298" t="s">
        <v>722</v>
      </c>
      <c r="H1298">
        <v>13390</v>
      </c>
      <c r="I1298">
        <v>0</v>
      </c>
      <c r="J1298">
        <v>0</v>
      </c>
      <c r="K1298" s="2">
        <v>4050</v>
      </c>
      <c r="L1298">
        <v>0</v>
      </c>
      <c r="M1298">
        <v>0</v>
      </c>
      <c r="N1298">
        <v>0</v>
      </c>
    </row>
    <row r="1299" spans="1:15" hidden="1" x14ac:dyDescent="0.25">
      <c r="A1299" s="1" t="s">
        <v>1458</v>
      </c>
      <c r="B1299">
        <v>1000</v>
      </c>
      <c r="C1299">
        <v>5300</v>
      </c>
      <c r="D1299" t="s">
        <v>96</v>
      </c>
      <c r="E1299">
        <v>1210</v>
      </c>
      <c r="F1299">
        <v>11</v>
      </c>
      <c r="G1299" t="s">
        <v>1459</v>
      </c>
      <c r="H1299" t="s">
        <v>1460</v>
      </c>
      <c r="I1299" t="s">
        <v>827</v>
      </c>
      <c r="J1299">
        <v>0</v>
      </c>
      <c r="K1299">
        <v>0</v>
      </c>
      <c r="L1299">
        <v>475</v>
      </c>
      <c r="M1299">
        <v>0</v>
      </c>
      <c r="N1299">
        <v>475</v>
      </c>
    </row>
    <row r="1300" spans="1:15" hidden="1" x14ac:dyDescent="0.25">
      <c r="A1300" s="1" t="s">
        <v>1461</v>
      </c>
      <c r="B1300">
        <v>1000</v>
      </c>
      <c r="C1300">
        <v>5300</v>
      </c>
      <c r="D1300" t="s">
        <v>96</v>
      </c>
      <c r="E1300">
        <v>1210</v>
      </c>
      <c r="F1300">
        <v>11</v>
      </c>
      <c r="G1300" t="s">
        <v>1459</v>
      </c>
      <c r="H1300" t="s">
        <v>1460</v>
      </c>
      <c r="I1300" t="s">
        <v>28</v>
      </c>
      <c r="J1300">
        <v>0</v>
      </c>
      <c r="K1300">
        <v>0</v>
      </c>
      <c r="L1300" s="2">
        <v>3025</v>
      </c>
      <c r="M1300">
        <v>0</v>
      </c>
      <c r="N1300" s="2">
        <v>3025</v>
      </c>
    </row>
    <row r="1301" spans="1:15" hidden="1" x14ac:dyDescent="0.25">
      <c r="A1301" s="1" t="s">
        <v>1462</v>
      </c>
      <c r="B1301">
        <v>1000</v>
      </c>
      <c r="C1301">
        <v>5300</v>
      </c>
      <c r="D1301" t="s">
        <v>252</v>
      </c>
      <c r="E1301">
        <v>2100</v>
      </c>
      <c r="F1301">
        <v>11</v>
      </c>
      <c r="G1301" t="s">
        <v>20</v>
      </c>
      <c r="H1301">
        <v>0</v>
      </c>
      <c r="I1301">
        <v>0</v>
      </c>
      <c r="J1301">
        <v>0</v>
      </c>
      <c r="K1301" s="2">
        <v>18070.169999999998</v>
      </c>
      <c r="L1301">
        <v>325.18</v>
      </c>
      <c r="M1301">
        <v>0</v>
      </c>
      <c r="N1301">
        <v>325.18</v>
      </c>
    </row>
    <row r="1302" spans="1:15" hidden="1" x14ac:dyDescent="0.25">
      <c r="A1302" s="1" t="s">
        <v>1463</v>
      </c>
      <c r="B1302">
        <v>1000</v>
      </c>
      <c r="C1302">
        <v>5300</v>
      </c>
      <c r="D1302" t="s">
        <v>252</v>
      </c>
      <c r="E1302">
        <v>2100</v>
      </c>
      <c r="F1302">
        <v>11</v>
      </c>
      <c r="G1302" t="s">
        <v>20</v>
      </c>
      <c r="H1302">
        <v>0</v>
      </c>
      <c r="I1302">
        <v>0</v>
      </c>
      <c r="J1302">
        <v>30000</v>
      </c>
      <c r="K1302">
        <v>0</v>
      </c>
      <c r="L1302" s="2">
        <v>27190.12</v>
      </c>
      <c r="M1302">
        <v>0</v>
      </c>
      <c r="N1302" s="2">
        <v>26798.79</v>
      </c>
      <c r="O1302" s="2"/>
    </row>
    <row r="1303" spans="1:15" hidden="1" x14ac:dyDescent="0.25">
      <c r="A1303" s="1" t="s">
        <v>1464</v>
      </c>
      <c r="B1303">
        <v>1000</v>
      </c>
      <c r="C1303">
        <v>5300</v>
      </c>
      <c r="D1303" t="s">
        <v>252</v>
      </c>
      <c r="E1303">
        <v>2100</v>
      </c>
      <c r="F1303">
        <v>11</v>
      </c>
      <c r="G1303" t="s">
        <v>103</v>
      </c>
      <c r="H1303">
        <v>12240</v>
      </c>
      <c r="I1303">
        <v>0</v>
      </c>
      <c r="J1303">
        <v>0</v>
      </c>
      <c r="K1303">
        <v>209.88</v>
      </c>
      <c r="L1303">
        <v>206.5</v>
      </c>
      <c r="M1303">
        <v>0</v>
      </c>
      <c r="N1303">
        <v>227.14</v>
      </c>
    </row>
    <row r="1304" spans="1:15" x14ac:dyDescent="0.25">
      <c r="A1304" s="1" t="s">
        <v>1465</v>
      </c>
      <c r="B1304">
        <v>4200</v>
      </c>
      <c r="C1304">
        <v>5300</v>
      </c>
      <c r="D1304" t="s">
        <v>252</v>
      </c>
      <c r="E1304">
        <v>2100</v>
      </c>
      <c r="F1304">
        <v>11</v>
      </c>
      <c r="G1304" t="s">
        <v>26</v>
      </c>
      <c r="H1304" t="s">
        <v>27</v>
      </c>
      <c r="I1304" t="s">
        <v>42</v>
      </c>
      <c r="J1304">
        <v>30000</v>
      </c>
      <c r="K1304">
        <v>0</v>
      </c>
      <c r="L1304">
        <v>0</v>
      </c>
      <c r="M1304">
        <v>0</v>
      </c>
      <c r="N1304">
        <v>0</v>
      </c>
    </row>
    <row r="1305" spans="1:15" x14ac:dyDescent="0.25">
      <c r="A1305" s="1" t="s">
        <v>1466</v>
      </c>
      <c r="B1305">
        <v>4200</v>
      </c>
      <c r="C1305">
        <v>5300</v>
      </c>
      <c r="D1305" t="s">
        <v>252</v>
      </c>
      <c r="E1305">
        <v>2100</v>
      </c>
      <c r="F1305">
        <v>11</v>
      </c>
      <c r="G1305" t="s">
        <v>32</v>
      </c>
      <c r="H1305" t="s">
        <v>33</v>
      </c>
      <c r="I1305" t="s">
        <v>28</v>
      </c>
      <c r="J1305">
        <v>0</v>
      </c>
      <c r="K1305">
        <v>88.32</v>
      </c>
      <c r="L1305">
        <v>131.82</v>
      </c>
      <c r="M1305">
        <v>0</v>
      </c>
      <c r="N1305">
        <v>0</v>
      </c>
    </row>
    <row r="1306" spans="1:15" x14ac:dyDescent="0.25">
      <c r="A1306" s="1" t="s">
        <v>1467</v>
      </c>
      <c r="B1306">
        <v>4200</v>
      </c>
      <c r="C1306">
        <v>5300</v>
      </c>
      <c r="D1306" t="s">
        <v>252</v>
      </c>
      <c r="E1306">
        <v>2100</v>
      </c>
      <c r="F1306">
        <v>11</v>
      </c>
      <c r="G1306" t="s">
        <v>32</v>
      </c>
      <c r="H1306" t="s">
        <v>33</v>
      </c>
      <c r="I1306" t="s">
        <v>30</v>
      </c>
      <c r="J1306">
        <v>0</v>
      </c>
      <c r="K1306" s="2">
        <v>1011.35</v>
      </c>
      <c r="L1306">
        <v>0</v>
      </c>
      <c r="M1306">
        <v>0</v>
      </c>
      <c r="N1306">
        <v>0</v>
      </c>
    </row>
    <row r="1307" spans="1:15" x14ac:dyDescent="0.25">
      <c r="A1307" s="1" t="s">
        <v>1468</v>
      </c>
      <c r="B1307">
        <v>4200</v>
      </c>
      <c r="C1307">
        <v>5300</v>
      </c>
      <c r="D1307" t="s">
        <v>252</v>
      </c>
      <c r="E1307">
        <v>2100</v>
      </c>
      <c r="F1307">
        <v>11</v>
      </c>
      <c r="G1307" t="s">
        <v>32</v>
      </c>
      <c r="H1307" t="s">
        <v>1451</v>
      </c>
      <c r="I1307" t="s">
        <v>42</v>
      </c>
      <c r="J1307">
        <v>30000</v>
      </c>
      <c r="K1307">
        <v>0</v>
      </c>
      <c r="L1307">
        <v>0</v>
      </c>
      <c r="M1307">
        <v>0</v>
      </c>
      <c r="N1307">
        <v>0</v>
      </c>
    </row>
    <row r="1308" spans="1:15" x14ac:dyDescent="0.25">
      <c r="A1308" s="1" t="s">
        <v>1469</v>
      </c>
      <c r="B1308">
        <v>4200</v>
      </c>
      <c r="C1308">
        <v>5300</v>
      </c>
      <c r="D1308" t="s">
        <v>252</v>
      </c>
      <c r="E1308">
        <v>2100</v>
      </c>
      <c r="F1308">
        <v>11</v>
      </c>
      <c r="G1308" t="s">
        <v>44</v>
      </c>
      <c r="H1308" t="s">
        <v>45</v>
      </c>
      <c r="I1308" t="s">
        <v>30</v>
      </c>
      <c r="J1308">
        <v>0</v>
      </c>
      <c r="K1308">
        <v>0</v>
      </c>
      <c r="L1308" s="2">
        <v>4469</v>
      </c>
      <c r="M1308">
        <v>0</v>
      </c>
      <c r="N1308" s="2">
        <v>4238.58</v>
      </c>
      <c r="O1308" s="2"/>
    </row>
    <row r="1309" spans="1:15" hidden="1" x14ac:dyDescent="0.25">
      <c r="A1309" s="1" t="s">
        <v>1470</v>
      </c>
      <c r="B1309">
        <v>1000</v>
      </c>
      <c r="C1309">
        <v>5300</v>
      </c>
      <c r="D1309" t="s">
        <v>252</v>
      </c>
      <c r="E1309">
        <v>2100</v>
      </c>
      <c r="F1309">
        <v>41</v>
      </c>
      <c r="G1309" t="s">
        <v>20</v>
      </c>
      <c r="H1309">
        <v>0</v>
      </c>
      <c r="I1309">
        <v>0</v>
      </c>
      <c r="J1309">
        <v>0</v>
      </c>
      <c r="K1309" s="2">
        <v>1184.0899999999999</v>
      </c>
      <c r="L1309">
        <v>108.39</v>
      </c>
      <c r="M1309">
        <v>0</v>
      </c>
      <c r="N1309">
        <v>108.39</v>
      </c>
    </row>
    <row r="1310" spans="1:15" hidden="1" x14ac:dyDescent="0.25">
      <c r="A1310" s="1" t="s">
        <v>1471</v>
      </c>
      <c r="B1310">
        <v>1000</v>
      </c>
      <c r="C1310">
        <v>5300</v>
      </c>
      <c r="D1310" t="s">
        <v>252</v>
      </c>
      <c r="E1310">
        <v>2100</v>
      </c>
      <c r="F1310">
        <v>41</v>
      </c>
      <c r="G1310" t="s">
        <v>20</v>
      </c>
      <c r="H1310">
        <v>0</v>
      </c>
      <c r="I1310">
        <v>0</v>
      </c>
      <c r="J1310">
        <v>30000</v>
      </c>
      <c r="K1310">
        <v>0</v>
      </c>
      <c r="L1310" s="2">
        <v>1489</v>
      </c>
      <c r="M1310">
        <v>0</v>
      </c>
      <c r="N1310" s="2">
        <v>1482.57</v>
      </c>
    </row>
    <row r="1311" spans="1:15" hidden="1" x14ac:dyDescent="0.25">
      <c r="A1311" s="1" t="s">
        <v>1472</v>
      </c>
      <c r="B1311">
        <v>1000</v>
      </c>
      <c r="C1311">
        <v>5300</v>
      </c>
      <c r="D1311" t="s">
        <v>331</v>
      </c>
      <c r="E1311">
        <v>2200</v>
      </c>
      <c r="F1311">
        <v>11</v>
      </c>
      <c r="G1311" t="s">
        <v>20</v>
      </c>
      <c r="H1311">
        <v>0</v>
      </c>
      <c r="I1311">
        <v>0</v>
      </c>
      <c r="J1311">
        <v>0</v>
      </c>
      <c r="K1311" s="2">
        <v>7926.72</v>
      </c>
      <c r="L1311">
        <v>174.33</v>
      </c>
      <c r="M1311">
        <v>0</v>
      </c>
      <c r="N1311">
        <v>174.33</v>
      </c>
    </row>
    <row r="1312" spans="1:15" hidden="1" x14ac:dyDescent="0.25">
      <c r="A1312" s="1" t="s">
        <v>1473</v>
      </c>
      <c r="B1312">
        <v>1000</v>
      </c>
      <c r="C1312">
        <v>5300</v>
      </c>
      <c r="D1312" t="s">
        <v>331</v>
      </c>
      <c r="E1312">
        <v>2200</v>
      </c>
      <c r="F1312">
        <v>11</v>
      </c>
      <c r="G1312" t="s">
        <v>20</v>
      </c>
      <c r="H1312">
        <v>0</v>
      </c>
      <c r="I1312">
        <v>0</v>
      </c>
      <c r="J1312">
        <v>30000</v>
      </c>
      <c r="K1312">
        <v>0</v>
      </c>
      <c r="L1312" s="2">
        <v>11732.73</v>
      </c>
      <c r="M1312">
        <v>0</v>
      </c>
      <c r="N1312" s="2">
        <v>11539.67</v>
      </c>
      <c r="O1312" s="2"/>
    </row>
    <row r="1313" spans="1:15" hidden="1" x14ac:dyDescent="0.25">
      <c r="A1313" s="1" t="s">
        <v>1474</v>
      </c>
      <c r="B1313">
        <v>1000</v>
      </c>
      <c r="C1313">
        <v>5300</v>
      </c>
      <c r="D1313" t="s">
        <v>331</v>
      </c>
      <c r="E1313">
        <v>2200</v>
      </c>
      <c r="F1313">
        <v>11</v>
      </c>
      <c r="G1313" t="s">
        <v>99</v>
      </c>
      <c r="H1313">
        <v>12110</v>
      </c>
      <c r="I1313">
        <v>0</v>
      </c>
      <c r="J1313">
        <v>0</v>
      </c>
      <c r="K1313">
        <v>0</v>
      </c>
      <c r="L1313">
        <v>300.77</v>
      </c>
      <c r="M1313">
        <v>0</v>
      </c>
      <c r="N1313">
        <v>300.77</v>
      </c>
    </row>
    <row r="1314" spans="1:15" hidden="1" x14ac:dyDescent="0.25">
      <c r="A1314" s="1" t="s">
        <v>1475</v>
      </c>
      <c r="B1314">
        <v>1000</v>
      </c>
      <c r="C1314">
        <v>5300</v>
      </c>
      <c r="D1314" t="s">
        <v>331</v>
      </c>
      <c r="E1314">
        <v>2200</v>
      </c>
      <c r="F1314">
        <v>11</v>
      </c>
      <c r="G1314" t="s">
        <v>103</v>
      </c>
      <c r="H1314">
        <v>12240</v>
      </c>
      <c r="I1314">
        <v>0</v>
      </c>
      <c r="J1314">
        <v>0</v>
      </c>
      <c r="K1314">
        <v>122.42</v>
      </c>
      <c r="L1314">
        <v>108.59</v>
      </c>
      <c r="M1314">
        <v>0</v>
      </c>
      <c r="N1314">
        <v>119.42</v>
      </c>
    </row>
    <row r="1315" spans="1:15" hidden="1" x14ac:dyDescent="0.25">
      <c r="A1315" s="1" t="s">
        <v>1476</v>
      </c>
      <c r="B1315">
        <v>1000</v>
      </c>
      <c r="C1315">
        <v>5300</v>
      </c>
      <c r="D1315" t="s">
        <v>331</v>
      </c>
      <c r="E1315">
        <v>2200</v>
      </c>
      <c r="F1315">
        <v>11</v>
      </c>
      <c r="G1315" t="s">
        <v>722</v>
      </c>
      <c r="H1315">
        <v>13390</v>
      </c>
      <c r="I1315">
        <v>0</v>
      </c>
      <c r="J1315">
        <v>0</v>
      </c>
      <c r="K1315">
        <v>251.1</v>
      </c>
      <c r="L1315">
        <v>0</v>
      </c>
      <c r="M1315">
        <v>0</v>
      </c>
      <c r="N1315">
        <v>0</v>
      </c>
    </row>
    <row r="1316" spans="1:15" x14ac:dyDescent="0.25">
      <c r="A1316" s="1" t="s">
        <v>1477</v>
      </c>
      <c r="B1316">
        <v>4200</v>
      </c>
      <c r="C1316">
        <v>5300</v>
      </c>
      <c r="D1316" t="s">
        <v>331</v>
      </c>
      <c r="E1316">
        <v>2200</v>
      </c>
      <c r="F1316">
        <v>11</v>
      </c>
      <c r="G1316" t="s">
        <v>26</v>
      </c>
      <c r="H1316" t="s">
        <v>27</v>
      </c>
      <c r="I1316" t="s">
        <v>28</v>
      </c>
      <c r="J1316">
        <v>0</v>
      </c>
      <c r="K1316">
        <v>107.33</v>
      </c>
      <c r="L1316">
        <v>107.33</v>
      </c>
      <c r="M1316">
        <v>0</v>
      </c>
      <c r="N1316">
        <v>0</v>
      </c>
    </row>
    <row r="1317" spans="1:15" x14ac:dyDescent="0.25">
      <c r="A1317" s="1" t="s">
        <v>1478</v>
      </c>
      <c r="B1317">
        <v>4200</v>
      </c>
      <c r="C1317">
        <v>5300</v>
      </c>
      <c r="D1317" t="s">
        <v>331</v>
      </c>
      <c r="E1317">
        <v>2200</v>
      </c>
      <c r="F1317">
        <v>11</v>
      </c>
      <c r="G1317" t="s">
        <v>26</v>
      </c>
      <c r="H1317" t="s">
        <v>27</v>
      </c>
      <c r="I1317" t="s">
        <v>30</v>
      </c>
      <c r="J1317">
        <v>0</v>
      </c>
      <c r="K1317">
        <v>446.88</v>
      </c>
      <c r="L1317">
        <v>0</v>
      </c>
      <c r="M1317">
        <v>0</v>
      </c>
      <c r="N1317">
        <v>0</v>
      </c>
    </row>
    <row r="1318" spans="1:15" x14ac:dyDescent="0.25">
      <c r="A1318" s="1" t="s">
        <v>1479</v>
      </c>
      <c r="B1318">
        <v>4200</v>
      </c>
      <c r="C1318">
        <v>5300</v>
      </c>
      <c r="D1318" t="s">
        <v>331</v>
      </c>
      <c r="E1318">
        <v>2200</v>
      </c>
      <c r="F1318">
        <v>11</v>
      </c>
      <c r="G1318" t="s">
        <v>26</v>
      </c>
      <c r="H1318" t="s">
        <v>27</v>
      </c>
      <c r="I1318" t="s">
        <v>42</v>
      </c>
      <c r="J1318">
        <v>30000</v>
      </c>
      <c r="K1318">
        <v>0</v>
      </c>
      <c r="L1318">
        <v>0</v>
      </c>
      <c r="M1318">
        <v>0</v>
      </c>
      <c r="N1318">
        <v>0</v>
      </c>
    </row>
    <row r="1319" spans="1:15" x14ac:dyDescent="0.25">
      <c r="A1319" s="1" t="s">
        <v>1480</v>
      </c>
      <c r="B1319">
        <v>4200</v>
      </c>
      <c r="C1319">
        <v>5300</v>
      </c>
      <c r="D1319" t="s">
        <v>331</v>
      </c>
      <c r="E1319">
        <v>2200</v>
      </c>
      <c r="F1319">
        <v>11</v>
      </c>
      <c r="G1319" t="s">
        <v>32</v>
      </c>
      <c r="H1319" t="s">
        <v>33</v>
      </c>
      <c r="I1319" t="s">
        <v>28</v>
      </c>
      <c r="J1319">
        <v>0</v>
      </c>
      <c r="K1319">
        <v>445.92</v>
      </c>
      <c r="L1319">
        <v>665.55</v>
      </c>
      <c r="M1319">
        <v>0</v>
      </c>
      <c r="N1319">
        <v>0</v>
      </c>
    </row>
    <row r="1320" spans="1:15" x14ac:dyDescent="0.25">
      <c r="A1320" s="1" t="s">
        <v>1481</v>
      </c>
      <c r="B1320">
        <v>4200</v>
      </c>
      <c r="C1320">
        <v>5300</v>
      </c>
      <c r="D1320" t="s">
        <v>331</v>
      </c>
      <c r="E1320">
        <v>2200</v>
      </c>
      <c r="F1320">
        <v>11</v>
      </c>
      <c r="G1320" t="s">
        <v>32</v>
      </c>
      <c r="H1320" t="s">
        <v>33</v>
      </c>
      <c r="I1320" t="s">
        <v>30</v>
      </c>
      <c r="J1320">
        <v>0</v>
      </c>
      <c r="K1320" s="2">
        <v>1210.8499999999999</v>
      </c>
      <c r="L1320">
        <v>0</v>
      </c>
      <c r="M1320">
        <v>0</v>
      </c>
      <c r="N1320">
        <v>0</v>
      </c>
    </row>
    <row r="1321" spans="1:15" x14ac:dyDescent="0.25">
      <c r="A1321" s="1" t="s">
        <v>1482</v>
      </c>
      <c r="B1321">
        <v>4200</v>
      </c>
      <c r="C1321">
        <v>5300</v>
      </c>
      <c r="D1321" t="s">
        <v>331</v>
      </c>
      <c r="E1321">
        <v>2200</v>
      </c>
      <c r="F1321">
        <v>11</v>
      </c>
      <c r="G1321" t="s">
        <v>32</v>
      </c>
      <c r="H1321" t="s">
        <v>1451</v>
      </c>
      <c r="I1321" t="s">
        <v>42</v>
      </c>
      <c r="J1321">
        <v>30000</v>
      </c>
      <c r="K1321">
        <v>0</v>
      </c>
      <c r="L1321">
        <v>0</v>
      </c>
      <c r="M1321">
        <v>0</v>
      </c>
      <c r="N1321">
        <v>0</v>
      </c>
    </row>
    <row r="1322" spans="1:15" hidden="1" x14ac:dyDescent="0.25">
      <c r="A1322" s="1" t="s">
        <v>1483</v>
      </c>
      <c r="B1322">
        <v>1000</v>
      </c>
      <c r="C1322">
        <v>5300</v>
      </c>
      <c r="D1322" t="s">
        <v>331</v>
      </c>
      <c r="E1322">
        <v>2200</v>
      </c>
      <c r="F1322">
        <v>11</v>
      </c>
      <c r="G1322" t="s">
        <v>1459</v>
      </c>
      <c r="H1322" t="s">
        <v>1460</v>
      </c>
      <c r="I1322" t="s">
        <v>827</v>
      </c>
      <c r="J1322">
        <v>0</v>
      </c>
      <c r="K1322">
        <v>0</v>
      </c>
      <c r="L1322">
        <v>27.66</v>
      </c>
      <c r="M1322">
        <v>0</v>
      </c>
      <c r="N1322">
        <v>27.66</v>
      </c>
    </row>
    <row r="1323" spans="1:15" hidden="1" x14ac:dyDescent="0.25">
      <c r="A1323" s="1" t="s">
        <v>1484</v>
      </c>
      <c r="B1323">
        <v>1000</v>
      </c>
      <c r="C1323">
        <v>5300</v>
      </c>
      <c r="D1323" t="s">
        <v>331</v>
      </c>
      <c r="E1323">
        <v>2200</v>
      </c>
      <c r="F1323">
        <v>11</v>
      </c>
      <c r="G1323" t="s">
        <v>1459</v>
      </c>
      <c r="H1323" t="s">
        <v>1460</v>
      </c>
      <c r="I1323" t="s">
        <v>28</v>
      </c>
      <c r="J1323">
        <v>0</v>
      </c>
      <c r="K1323">
        <v>0</v>
      </c>
      <c r="L1323">
        <v>176.3</v>
      </c>
      <c r="M1323">
        <v>0</v>
      </c>
      <c r="N1323">
        <v>176.3</v>
      </c>
    </row>
    <row r="1324" spans="1:15" x14ac:dyDescent="0.25">
      <c r="A1324" s="1" t="s">
        <v>1485</v>
      </c>
      <c r="B1324">
        <v>4200</v>
      </c>
      <c r="C1324">
        <v>5300</v>
      </c>
      <c r="D1324" t="s">
        <v>331</v>
      </c>
      <c r="E1324">
        <v>2200</v>
      </c>
      <c r="F1324">
        <v>11</v>
      </c>
      <c r="G1324" t="s">
        <v>44</v>
      </c>
      <c r="H1324" t="s">
        <v>45</v>
      </c>
      <c r="I1324" t="s">
        <v>30</v>
      </c>
      <c r="J1324">
        <v>0</v>
      </c>
      <c r="K1324">
        <v>0</v>
      </c>
      <c r="L1324" s="2">
        <v>2562.5</v>
      </c>
      <c r="M1324">
        <v>0</v>
      </c>
      <c r="N1324" s="2">
        <v>2428.71</v>
      </c>
      <c r="O1324" s="2"/>
    </row>
    <row r="1325" spans="1:15" hidden="1" x14ac:dyDescent="0.25">
      <c r="A1325" s="1" t="s">
        <v>1486</v>
      </c>
      <c r="B1325">
        <v>1000</v>
      </c>
      <c r="C1325">
        <v>5300</v>
      </c>
      <c r="D1325" t="s">
        <v>331</v>
      </c>
      <c r="E1325">
        <v>2200</v>
      </c>
      <c r="F1325">
        <v>41</v>
      </c>
      <c r="G1325" t="s">
        <v>20</v>
      </c>
      <c r="H1325">
        <v>0</v>
      </c>
      <c r="I1325">
        <v>0</v>
      </c>
      <c r="J1325">
        <v>0</v>
      </c>
      <c r="K1325">
        <v>691.57</v>
      </c>
      <c r="L1325">
        <v>58.11</v>
      </c>
      <c r="M1325">
        <v>0</v>
      </c>
      <c r="N1325">
        <v>58.11</v>
      </c>
    </row>
    <row r="1326" spans="1:15" hidden="1" x14ac:dyDescent="0.25">
      <c r="A1326" s="1" t="s">
        <v>1487</v>
      </c>
      <c r="B1326">
        <v>1000</v>
      </c>
      <c r="C1326">
        <v>5300</v>
      </c>
      <c r="D1326" t="s">
        <v>331</v>
      </c>
      <c r="E1326">
        <v>2200</v>
      </c>
      <c r="F1326">
        <v>41</v>
      </c>
      <c r="G1326" t="s">
        <v>20</v>
      </c>
      <c r="H1326">
        <v>0</v>
      </c>
      <c r="I1326">
        <v>0</v>
      </c>
      <c r="J1326">
        <v>30000</v>
      </c>
      <c r="K1326">
        <v>0</v>
      </c>
      <c r="L1326">
        <v>797.27</v>
      </c>
      <c r="M1326">
        <v>0</v>
      </c>
      <c r="N1326">
        <v>789.06</v>
      </c>
    </row>
    <row r="1327" spans="1:15" hidden="1" x14ac:dyDescent="0.25">
      <c r="A1327" s="1" t="s">
        <v>1488</v>
      </c>
      <c r="B1327">
        <v>1000</v>
      </c>
      <c r="C1327">
        <v>5300</v>
      </c>
      <c r="D1327" t="s">
        <v>433</v>
      </c>
      <c r="E1327">
        <v>2210</v>
      </c>
      <c r="F1327">
        <v>11</v>
      </c>
      <c r="G1327" t="s">
        <v>20</v>
      </c>
      <c r="H1327">
        <v>0</v>
      </c>
      <c r="I1327">
        <v>0</v>
      </c>
      <c r="J1327">
        <v>0</v>
      </c>
      <c r="K1327" s="2">
        <v>1853.82</v>
      </c>
      <c r="L1327">
        <v>40.770000000000003</v>
      </c>
      <c r="M1327">
        <v>0</v>
      </c>
      <c r="N1327">
        <v>40.770000000000003</v>
      </c>
    </row>
    <row r="1328" spans="1:15" hidden="1" x14ac:dyDescent="0.25">
      <c r="A1328" s="1" t="s">
        <v>1489</v>
      </c>
      <c r="B1328">
        <v>1000</v>
      </c>
      <c r="C1328">
        <v>5300</v>
      </c>
      <c r="D1328" t="s">
        <v>433</v>
      </c>
      <c r="E1328">
        <v>2210</v>
      </c>
      <c r="F1328">
        <v>11</v>
      </c>
      <c r="G1328" t="s">
        <v>20</v>
      </c>
      <c r="H1328">
        <v>0</v>
      </c>
      <c r="I1328">
        <v>0</v>
      </c>
      <c r="J1328">
        <v>30000</v>
      </c>
      <c r="K1328">
        <v>0</v>
      </c>
      <c r="L1328" s="2">
        <v>2743.9</v>
      </c>
      <c r="M1328">
        <v>0</v>
      </c>
      <c r="N1328" s="2">
        <v>2698.74</v>
      </c>
    </row>
    <row r="1329" spans="1:15" hidden="1" x14ac:dyDescent="0.25">
      <c r="A1329" s="1" t="s">
        <v>1490</v>
      </c>
      <c r="B1329">
        <v>1000</v>
      </c>
      <c r="C1329">
        <v>5300</v>
      </c>
      <c r="D1329" t="s">
        <v>433</v>
      </c>
      <c r="E1329">
        <v>2210</v>
      </c>
      <c r="F1329">
        <v>11</v>
      </c>
      <c r="G1329" t="s">
        <v>99</v>
      </c>
      <c r="H1329">
        <v>12110</v>
      </c>
      <c r="I1329">
        <v>0</v>
      </c>
      <c r="J1329">
        <v>0</v>
      </c>
      <c r="K1329">
        <v>0</v>
      </c>
      <c r="L1329">
        <v>70.34</v>
      </c>
      <c r="M1329">
        <v>0</v>
      </c>
      <c r="N1329">
        <v>70.34</v>
      </c>
    </row>
    <row r="1330" spans="1:15" hidden="1" x14ac:dyDescent="0.25">
      <c r="A1330" s="1" t="s">
        <v>1491</v>
      </c>
      <c r="B1330">
        <v>1000</v>
      </c>
      <c r="C1330">
        <v>5300</v>
      </c>
      <c r="D1330" t="s">
        <v>433</v>
      </c>
      <c r="E1330">
        <v>2210</v>
      </c>
      <c r="F1330">
        <v>11</v>
      </c>
      <c r="G1330" t="s">
        <v>103</v>
      </c>
      <c r="H1330">
        <v>12240</v>
      </c>
      <c r="I1330">
        <v>0</v>
      </c>
      <c r="J1330">
        <v>0</v>
      </c>
      <c r="K1330">
        <v>28.65</v>
      </c>
      <c r="L1330">
        <v>25.42</v>
      </c>
      <c r="M1330">
        <v>0</v>
      </c>
      <c r="N1330">
        <v>27.95</v>
      </c>
    </row>
    <row r="1331" spans="1:15" hidden="1" x14ac:dyDescent="0.25">
      <c r="A1331" s="1" t="s">
        <v>1492</v>
      </c>
      <c r="B1331">
        <v>1000</v>
      </c>
      <c r="C1331">
        <v>5300</v>
      </c>
      <c r="D1331" t="s">
        <v>433</v>
      </c>
      <c r="E1331">
        <v>2210</v>
      </c>
      <c r="F1331">
        <v>11</v>
      </c>
      <c r="G1331" t="s">
        <v>722</v>
      </c>
      <c r="H1331">
        <v>13390</v>
      </c>
      <c r="I1331">
        <v>0</v>
      </c>
      <c r="J1331">
        <v>0</v>
      </c>
      <c r="K1331">
        <v>58.73</v>
      </c>
      <c r="L1331">
        <v>0</v>
      </c>
      <c r="M1331">
        <v>0</v>
      </c>
      <c r="N1331">
        <v>0</v>
      </c>
    </row>
    <row r="1332" spans="1:15" x14ac:dyDescent="0.25">
      <c r="A1332" s="1" t="s">
        <v>1493</v>
      </c>
      <c r="B1332">
        <v>4200</v>
      </c>
      <c r="C1332">
        <v>5300</v>
      </c>
      <c r="D1332" t="s">
        <v>433</v>
      </c>
      <c r="E1332">
        <v>2210</v>
      </c>
      <c r="F1332">
        <v>11</v>
      </c>
      <c r="G1332" t="s">
        <v>26</v>
      </c>
      <c r="H1332" t="s">
        <v>27</v>
      </c>
      <c r="I1332" t="s">
        <v>42</v>
      </c>
      <c r="J1332">
        <v>30000</v>
      </c>
      <c r="K1332">
        <v>0</v>
      </c>
      <c r="L1332">
        <v>0</v>
      </c>
      <c r="M1332">
        <v>0</v>
      </c>
      <c r="N1332">
        <v>0</v>
      </c>
    </row>
    <row r="1333" spans="1:15" x14ac:dyDescent="0.25">
      <c r="A1333" s="1" t="s">
        <v>1494</v>
      </c>
      <c r="B1333">
        <v>4200</v>
      </c>
      <c r="C1333">
        <v>5300</v>
      </c>
      <c r="D1333" t="s">
        <v>433</v>
      </c>
      <c r="E1333">
        <v>2210</v>
      </c>
      <c r="F1333">
        <v>11</v>
      </c>
      <c r="G1333" t="s">
        <v>32</v>
      </c>
      <c r="H1333" t="s">
        <v>33</v>
      </c>
      <c r="I1333" t="s">
        <v>28</v>
      </c>
      <c r="J1333">
        <v>0</v>
      </c>
      <c r="K1333">
        <v>0</v>
      </c>
      <c r="L1333">
        <v>18.91</v>
      </c>
      <c r="M1333">
        <v>0</v>
      </c>
      <c r="N1333">
        <v>0</v>
      </c>
    </row>
    <row r="1334" spans="1:15" x14ac:dyDescent="0.25">
      <c r="A1334" s="1" t="s">
        <v>1495</v>
      </c>
      <c r="B1334">
        <v>4200</v>
      </c>
      <c r="C1334">
        <v>5300</v>
      </c>
      <c r="D1334" t="s">
        <v>433</v>
      </c>
      <c r="E1334">
        <v>2210</v>
      </c>
      <c r="F1334">
        <v>11</v>
      </c>
      <c r="G1334" t="s">
        <v>32</v>
      </c>
      <c r="H1334" t="s">
        <v>1451</v>
      </c>
      <c r="I1334" t="s">
        <v>42</v>
      </c>
      <c r="J1334">
        <v>30000</v>
      </c>
      <c r="K1334">
        <v>0</v>
      </c>
      <c r="L1334">
        <v>0</v>
      </c>
      <c r="M1334">
        <v>0</v>
      </c>
      <c r="N1334">
        <v>0</v>
      </c>
    </row>
    <row r="1335" spans="1:15" hidden="1" x14ac:dyDescent="0.25">
      <c r="A1335" s="1" t="s">
        <v>1496</v>
      </c>
      <c r="B1335">
        <v>1000</v>
      </c>
      <c r="C1335">
        <v>5300</v>
      </c>
      <c r="D1335" t="s">
        <v>433</v>
      </c>
      <c r="E1335">
        <v>2210</v>
      </c>
      <c r="F1335">
        <v>11</v>
      </c>
      <c r="G1335" t="s">
        <v>1459</v>
      </c>
      <c r="H1335" t="s">
        <v>1460</v>
      </c>
      <c r="I1335" t="s">
        <v>827</v>
      </c>
      <c r="J1335">
        <v>0</v>
      </c>
      <c r="K1335">
        <v>0</v>
      </c>
      <c r="L1335">
        <v>6.47</v>
      </c>
      <c r="M1335">
        <v>0</v>
      </c>
      <c r="N1335">
        <v>6.47</v>
      </c>
    </row>
    <row r="1336" spans="1:15" hidden="1" x14ac:dyDescent="0.25">
      <c r="A1336" s="1" t="s">
        <v>1497</v>
      </c>
      <c r="B1336">
        <v>1000</v>
      </c>
      <c r="C1336">
        <v>5300</v>
      </c>
      <c r="D1336" t="s">
        <v>433</v>
      </c>
      <c r="E1336">
        <v>2210</v>
      </c>
      <c r="F1336">
        <v>11</v>
      </c>
      <c r="G1336" t="s">
        <v>1459</v>
      </c>
      <c r="H1336" t="s">
        <v>1460</v>
      </c>
      <c r="I1336" t="s">
        <v>28</v>
      </c>
      <c r="J1336">
        <v>0</v>
      </c>
      <c r="K1336">
        <v>0</v>
      </c>
      <c r="L1336">
        <v>41.23</v>
      </c>
      <c r="M1336">
        <v>0</v>
      </c>
      <c r="N1336">
        <v>41.23</v>
      </c>
    </row>
    <row r="1337" spans="1:15" x14ac:dyDescent="0.25">
      <c r="A1337" s="1" t="s">
        <v>1498</v>
      </c>
      <c r="B1337">
        <v>4200</v>
      </c>
      <c r="C1337">
        <v>5300</v>
      </c>
      <c r="D1337" t="s">
        <v>433</v>
      </c>
      <c r="E1337">
        <v>2210</v>
      </c>
      <c r="F1337">
        <v>11</v>
      </c>
      <c r="G1337" t="s">
        <v>44</v>
      </c>
      <c r="H1337" t="s">
        <v>45</v>
      </c>
      <c r="I1337" t="s">
        <v>30</v>
      </c>
      <c r="J1337">
        <v>0</v>
      </c>
      <c r="K1337">
        <v>0</v>
      </c>
      <c r="L1337">
        <v>594.5</v>
      </c>
      <c r="M1337">
        <v>0</v>
      </c>
      <c r="N1337">
        <v>567.99</v>
      </c>
    </row>
    <row r="1338" spans="1:15" hidden="1" x14ac:dyDescent="0.25">
      <c r="A1338" s="1" t="s">
        <v>1499</v>
      </c>
      <c r="B1338">
        <v>1000</v>
      </c>
      <c r="C1338">
        <v>5300</v>
      </c>
      <c r="D1338" t="s">
        <v>433</v>
      </c>
      <c r="E1338">
        <v>2210</v>
      </c>
      <c r="F1338">
        <v>41</v>
      </c>
      <c r="G1338" t="s">
        <v>20</v>
      </c>
      <c r="H1338">
        <v>0</v>
      </c>
      <c r="I1338">
        <v>0</v>
      </c>
      <c r="J1338">
        <v>0</v>
      </c>
      <c r="K1338">
        <v>161.75</v>
      </c>
      <c r="L1338">
        <v>13.59</v>
      </c>
      <c r="M1338">
        <v>0</v>
      </c>
      <c r="N1338">
        <v>13.59</v>
      </c>
    </row>
    <row r="1339" spans="1:15" hidden="1" x14ac:dyDescent="0.25">
      <c r="A1339" s="1" t="s">
        <v>1500</v>
      </c>
      <c r="B1339">
        <v>1000</v>
      </c>
      <c r="C1339">
        <v>5300</v>
      </c>
      <c r="D1339" t="s">
        <v>433</v>
      </c>
      <c r="E1339">
        <v>2210</v>
      </c>
      <c r="F1339">
        <v>41</v>
      </c>
      <c r="G1339" t="s">
        <v>20</v>
      </c>
      <c r="H1339">
        <v>0</v>
      </c>
      <c r="I1339">
        <v>0</v>
      </c>
      <c r="J1339">
        <v>30000</v>
      </c>
      <c r="K1339">
        <v>0</v>
      </c>
      <c r="L1339">
        <v>186.44</v>
      </c>
      <c r="M1339">
        <v>0</v>
      </c>
      <c r="N1339">
        <v>184.52</v>
      </c>
    </row>
    <row r="1340" spans="1:15" hidden="1" x14ac:dyDescent="0.25">
      <c r="A1340" s="1" t="s">
        <v>1501</v>
      </c>
      <c r="B1340">
        <v>1000</v>
      </c>
      <c r="C1340">
        <v>5300</v>
      </c>
      <c r="D1340" t="s">
        <v>530</v>
      </c>
      <c r="E1340">
        <v>2300</v>
      </c>
      <c r="F1340">
        <v>11</v>
      </c>
      <c r="G1340" t="s">
        <v>20</v>
      </c>
      <c r="H1340">
        <v>0</v>
      </c>
      <c r="I1340">
        <v>0</v>
      </c>
      <c r="J1340">
        <v>0</v>
      </c>
      <c r="K1340" s="2">
        <v>13518.14</v>
      </c>
      <c r="L1340">
        <v>315.89</v>
      </c>
      <c r="M1340">
        <v>0</v>
      </c>
      <c r="N1340">
        <v>315.89</v>
      </c>
    </row>
    <row r="1341" spans="1:15" hidden="1" x14ac:dyDescent="0.25">
      <c r="A1341" s="1" t="s">
        <v>1502</v>
      </c>
      <c r="B1341">
        <v>1000</v>
      </c>
      <c r="C1341">
        <v>5300</v>
      </c>
      <c r="D1341" t="s">
        <v>530</v>
      </c>
      <c r="E1341">
        <v>2300</v>
      </c>
      <c r="F1341">
        <v>11</v>
      </c>
      <c r="G1341" t="s">
        <v>20</v>
      </c>
      <c r="H1341">
        <v>0</v>
      </c>
      <c r="I1341">
        <v>0</v>
      </c>
      <c r="J1341">
        <v>30000</v>
      </c>
      <c r="K1341">
        <v>0</v>
      </c>
      <c r="L1341" s="2">
        <v>18418.95</v>
      </c>
      <c r="M1341">
        <v>0</v>
      </c>
      <c r="N1341" s="2">
        <v>18187.689999999999</v>
      </c>
      <c r="O1341" s="2"/>
    </row>
    <row r="1342" spans="1:15" x14ac:dyDescent="0.25">
      <c r="A1342" s="1" t="s">
        <v>1503</v>
      </c>
      <c r="B1342">
        <v>4200</v>
      </c>
      <c r="C1342">
        <v>5300</v>
      </c>
      <c r="D1342" t="s">
        <v>530</v>
      </c>
      <c r="E1342">
        <v>2300</v>
      </c>
      <c r="F1342">
        <v>11</v>
      </c>
      <c r="G1342" t="s">
        <v>26</v>
      </c>
      <c r="H1342" t="s">
        <v>27</v>
      </c>
      <c r="I1342" t="s">
        <v>28</v>
      </c>
      <c r="J1342">
        <v>0</v>
      </c>
      <c r="K1342">
        <v>75.260000000000005</v>
      </c>
      <c r="L1342">
        <v>75.260000000000005</v>
      </c>
      <c r="M1342">
        <v>0</v>
      </c>
      <c r="N1342">
        <v>0</v>
      </c>
    </row>
    <row r="1343" spans="1:15" x14ac:dyDescent="0.25">
      <c r="A1343" s="1" t="s">
        <v>1504</v>
      </c>
      <c r="B1343">
        <v>4200</v>
      </c>
      <c r="C1343">
        <v>5300</v>
      </c>
      <c r="D1343" t="s">
        <v>530</v>
      </c>
      <c r="E1343">
        <v>2300</v>
      </c>
      <c r="F1343">
        <v>11</v>
      </c>
      <c r="G1343" t="s">
        <v>26</v>
      </c>
      <c r="H1343" t="s">
        <v>27</v>
      </c>
      <c r="I1343" t="s">
        <v>30</v>
      </c>
      <c r="J1343">
        <v>0</v>
      </c>
      <c r="K1343">
        <v>532.45000000000005</v>
      </c>
      <c r="L1343">
        <v>0</v>
      </c>
      <c r="M1343">
        <v>0</v>
      </c>
      <c r="N1343">
        <v>0</v>
      </c>
    </row>
    <row r="1344" spans="1:15" x14ac:dyDescent="0.25">
      <c r="A1344" s="1" t="s">
        <v>1505</v>
      </c>
      <c r="B1344">
        <v>4200</v>
      </c>
      <c r="C1344">
        <v>5300</v>
      </c>
      <c r="D1344" t="s">
        <v>530</v>
      </c>
      <c r="E1344">
        <v>2300</v>
      </c>
      <c r="F1344">
        <v>11</v>
      </c>
      <c r="G1344" t="s">
        <v>26</v>
      </c>
      <c r="H1344" t="s">
        <v>27</v>
      </c>
      <c r="I1344" t="s">
        <v>42</v>
      </c>
      <c r="J1344">
        <v>30000</v>
      </c>
      <c r="K1344">
        <v>0</v>
      </c>
      <c r="L1344">
        <v>0</v>
      </c>
      <c r="M1344">
        <v>0</v>
      </c>
      <c r="N1344">
        <v>0</v>
      </c>
    </row>
    <row r="1345" spans="1:15" x14ac:dyDescent="0.25">
      <c r="A1345" s="1" t="s">
        <v>1506</v>
      </c>
      <c r="B1345">
        <v>4200</v>
      </c>
      <c r="C1345">
        <v>5300</v>
      </c>
      <c r="D1345" t="s">
        <v>530</v>
      </c>
      <c r="E1345">
        <v>2300</v>
      </c>
      <c r="F1345">
        <v>11</v>
      </c>
      <c r="G1345" t="s">
        <v>32</v>
      </c>
      <c r="H1345" t="s">
        <v>33</v>
      </c>
      <c r="I1345" t="s">
        <v>28</v>
      </c>
      <c r="J1345">
        <v>0</v>
      </c>
      <c r="K1345">
        <v>0</v>
      </c>
      <c r="L1345">
        <v>33.159999999999997</v>
      </c>
      <c r="M1345">
        <v>0</v>
      </c>
      <c r="N1345">
        <v>0</v>
      </c>
    </row>
    <row r="1346" spans="1:15" x14ac:dyDescent="0.25">
      <c r="A1346" s="1" t="s">
        <v>1507</v>
      </c>
      <c r="B1346">
        <v>4200</v>
      </c>
      <c r="C1346">
        <v>5300</v>
      </c>
      <c r="D1346" t="s">
        <v>530</v>
      </c>
      <c r="E1346">
        <v>2300</v>
      </c>
      <c r="F1346">
        <v>11</v>
      </c>
      <c r="G1346" t="s">
        <v>32</v>
      </c>
      <c r="H1346" t="s">
        <v>33</v>
      </c>
      <c r="I1346" t="s">
        <v>30</v>
      </c>
      <c r="J1346">
        <v>0</v>
      </c>
      <c r="K1346">
        <v>632.30999999999995</v>
      </c>
      <c r="L1346">
        <v>0</v>
      </c>
      <c r="M1346">
        <v>0</v>
      </c>
      <c r="N1346">
        <v>0</v>
      </c>
    </row>
    <row r="1347" spans="1:15" x14ac:dyDescent="0.25">
      <c r="A1347" s="1" t="s">
        <v>1508</v>
      </c>
      <c r="B1347">
        <v>4200</v>
      </c>
      <c r="C1347">
        <v>5300</v>
      </c>
      <c r="D1347" t="s">
        <v>530</v>
      </c>
      <c r="E1347">
        <v>2300</v>
      </c>
      <c r="F1347">
        <v>11</v>
      </c>
      <c r="G1347" t="s">
        <v>32</v>
      </c>
      <c r="H1347" t="s">
        <v>1451</v>
      </c>
      <c r="I1347" t="s">
        <v>42</v>
      </c>
      <c r="J1347">
        <v>30000</v>
      </c>
      <c r="K1347">
        <v>0</v>
      </c>
      <c r="L1347">
        <v>0</v>
      </c>
      <c r="M1347">
        <v>0</v>
      </c>
      <c r="N1347">
        <v>0</v>
      </c>
    </row>
    <row r="1348" spans="1:15" x14ac:dyDescent="0.25">
      <c r="A1348" s="1" t="s">
        <v>1509</v>
      </c>
      <c r="B1348">
        <v>4200</v>
      </c>
      <c r="C1348">
        <v>5300</v>
      </c>
      <c r="D1348" t="s">
        <v>530</v>
      </c>
      <c r="E1348">
        <v>2300</v>
      </c>
      <c r="F1348">
        <v>11</v>
      </c>
      <c r="G1348" t="s">
        <v>44</v>
      </c>
      <c r="H1348" t="s">
        <v>45</v>
      </c>
      <c r="I1348" t="s">
        <v>30</v>
      </c>
      <c r="J1348">
        <v>0</v>
      </c>
      <c r="K1348">
        <v>0</v>
      </c>
      <c r="L1348" s="2">
        <v>5800</v>
      </c>
      <c r="M1348">
        <v>0</v>
      </c>
      <c r="N1348" s="2">
        <v>4814.38</v>
      </c>
      <c r="O1348" s="2"/>
    </row>
    <row r="1349" spans="1:15" hidden="1" x14ac:dyDescent="0.25">
      <c r="A1349" s="1" t="s">
        <v>1510</v>
      </c>
      <c r="B1349">
        <v>1000</v>
      </c>
      <c r="C1349">
        <v>5300</v>
      </c>
      <c r="D1349" t="s">
        <v>530</v>
      </c>
      <c r="E1349">
        <v>2300</v>
      </c>
      <c r="F1349">
        <v>41</v>
      </c>
      <c r="G1349" t="s">
        <v>20</v>
      </c>
      <c r="H1349">
        <v>0</v>
      </c>
      <c r="I1349">
        <v>0</v>
      </c>
      <c r="J1349">
        <v>0</v>
      </c>
      <c r="K1349" s="2">
        <v>1219.9000000000001</v>
      </c>
      <c r="L1349">
        <v>105.29</v>
      </c>
      <c r="M1349">
        <v>0</v>
      </c>
      <c r="N1349">
        <v>105.29</v>
      </c>
    </row>
    <row r="1350" spans="1:15" hidden="1" x14ac:dyDescent="0.25">
      <c r="A1350" s="1" t="s">
        <v>1511</v>
      </c>
      <c r="B1350">
        <v>1000</v>
      </c>
      <c r="C1350">
        <v>5300</v>
      </c>
      <c r="D1350" t="s">
        <v>530</v>
      </c>
      <c r="E1350">
        <v>2300</v>
      </c>
      <c r="F1350">
        <v>41</v>
      </c>
      <c r="G1350" t="s">
        <v>20</v>
      </c>
      <c r="H1350">
        <v>0</v>
      </c>
      <c r="I1350">
        <v>0</v>
      </c>
      <c r="J1350">
        <v>30000</v>
      </c>
      <c r="K1350">
        <v>0</v>
      </c>
      <c r="L1350" s="2">
        <v>1156.49</v>
      </c>
      <c r="M1350">
        <v>0</v>
      </c>
      <c r="N1350" s="2">
        <v>1156.49</v>
      </c>
    </row>
    <row r="1351" spans="1:15" hidden="1" x14ac:dyDescent="0.25">
      <c r="A1351" s="1" t="s">
        <v>1512</v>
      </c>
      <c r="B1351">
        <v>1000</v>
      </c>
      <c r="C1351">
        <v>5300</v>
      </c>
      <c r="D1351" t="s">
        <v>599</v>
      </c>
      <c r="E1351">
        <v>2400</v>
      </c>
      <c r="F1351">
        <v>11</v>
      </c>
      <c r="G1351" t="s">
        <v>20</v>
      </c>
      <c r="H1351">
        <v>0</v>
      </c>
      <c r="I1351">
        <v>0</v>
      </c>
      <c r="J1351">
        <v>0</v>
      </c>
      <c r="K1351" s="2">
        <v>1776.69</v>
      </c>
      <c r="L1351">
        <v>37.869999999999997</v>
      </c>
      <c r="M1351">
        <v>0</v>
      </c>
      <c r="N1351">
        <v>37.869999999999997</v>
      </c>
    </row>
    <row r="1352" spans="1:15" hidden="1" x14ac:dyDescent="0.25">
      <c r="A1352" s="1" t="s">
        <v>1513</v>
      </c>
      <c r="B1352">
        <v>1000</v>
      </c>
      <c r="C1352">
        <v>5300</v>
      </c>
      <c r="D1352" t="s">
        <v>599</v>
      </c>
      <c r="E1352">
        <v>2400</v>
      </c>
      <c r="F1352">
        <v>11</v>
      </c>
      <c r="G1352" t="s">
        <v>20</v>
      </c>
      <c r="H1352">
        <v>0</v>
      </c>
      <c r="I1352">
        <v>0</v>
      </c>
      <c r="J1352">
        <v>30000</v>
      </c>
      <c r="K1352">
        <v>0</v>
      </c>
      <c r="L1352" s="2">
        <v>2636.45</v>
      </c>
      <c r="M1352">
        <v>0</v>
      </c>
      <c r="N1352" s="2">
        <v>2592.9299999999998</v>
      </c>
    </row>
    <row r="1353" spans="1:15" hidden="1" x14ac:dyDescent="0.25">
      <c r="A1353" s="1" t="s">
        <v>1514</v>
      </c>
      <c r="B1353">
        <v>1000</v>
      </c>
      <c r="C1353">
        <v>5300</v>
      </c>
      <c r="D1353" t="s">
        <v>599</v>
      </c>
      <c r="E1353">
        <v>2400</v>
      </c>
      <c r="F1353">
        <v>11</v>
      </c>
      <c r="G1353" t="s">
        <v>99</v>
      </c>
      <c r="H1353">
        <v>12110</v>
      </c>
      <c r="I1353">
        <v>0</v>
      </c>
      <c r="J1353">
        <v>0</v>
      </c>
      <c r="K1353">
        <v>0</v>
      </c>
      <c r="L1353">
        <v>63.09</v>
      </c>
      <c r="M1353">
        <v>0</v>
      </c>
      <c r="N1353">
        <v>63.09</v>
      </c>
    </row>
    <row r="1354" spans="1:15" hidden="1" x14ac:dyDescent="0.25">
      <c r="A1354" s="1" t="s">
        <v>1515</v>
      </c>
      <c r="B1354">
        <v>1000</v>
      </c>
      <c r="C1354">
        <v>5300</v>
      </c>
      <c r="D1354" t="s">
        <v>599</v>
      </c>
      <c r="E1354">
        <v>2400</v>
      </c>
      <c r="F1354">
        <v>11</v>
      </c>
      <c r="G1354" t="s">
        <v>103</v>
      </c>
      <c r="H1354">
        <v>12240</v>
      </c>
      <c r="I1354">
        <v>0</v>
      </c>
      <c r="J1354">
        <v>0</v>
      </c>
      <c r="K1354">
        <v>26.4</v>
      </c>
      <c r="L1354">
        <v>24</v>
      </c>
      <c r="M1354">
        <v>0</v>
      </c>
      <c r="N1354">
        <v>26.4</v>
      </c>
    </row>
    <row r="1355" spans="1:15" hidden="1" x14ac:dyDescent="0.25">
      <c r="A1355" s="1" t="s">
        <v>1516</v>
      </c>
      <c r="B1355">
        <v>1000</v>
      </c>
      <c r="C1355">
        <v>5300</v>
      </c>
      <c r="D1355" t="s">
        <v>599</v>
      </c>
      <c r="E1355">
        <v>2400</v>
      </c>
      <c r="F1355">
        <v>11</v>
      </c>
      <c r="G1355" t="s">
        <v>722</v>
      </c>
      <c r="H1355">
        <v>13390</v>
      </c>
      <c r="I1355">
        <v>0</v>
      </c>
      <c r="J1355">
        <v>0</v>
      </c>
      <c r="K1355">
        <v>51.04</v>
      </c>
      <c r="L1355">
        <v>0</v>
      </c>
      <c r="M1355">
        <v>0</v>
      </c>
      <c r="N1355">
        <v>0</v>
      </c>
    </row>
    <row r="1356" spans="1:15" x14ac:dyDescent="0.25">
      <c r="A1356" s="1" t="s">
        <v>1517</v>
      </c>
      <c r="B1356">
        <v>4200</v>
      </c>
      <c r="C1356">
        <v>5300</v>
      </c>
      <c r="D1356" t="s">
        <v>599</v>
      </c>
      <c r="E1356">
        <v>2400</v>
      </c>
      <c r="F1356">
        <v>11</v>
      </c>
      <c r="G1356" t="s">
        <v>26</v>
      </c>
      <c r="H1356" t="s">
        <v>27</v>
      </c>
      <c r="I1356" t="s">
        <v>30</v>
      </c>
      <c r="J1356">
        <v>0</v>
      </c>
      <c r="K1356">
        <v>31.7</v>
      </c>
      <c r="L1356">
        <v>0</v>
      </c>
      <c r="M1356">
        <v>0</v>
      </c>
      <c r="N1356">
        <v>0</v>
      </c>
    </row>
    <row r="1357" spans="1:15" x14ac:dyDescent="0.25">
      <c r="A1357" s="1" t="s">
        <v>1518</v>
      </c>
      <c r="B1357">
        <v>4200</v>
      </c>
      <c r="C1357">
        <v>5300</v>
      </c>
      <c r="D1357" t="s">
        <v>599</v>
      </c>
      <c r="E1357">
        <v>2400</v>
      </c>
      <c r="F1357">
        <v>11</v>
      </c>
      <c r="G1357" t="s">
        <v>26</v>
      </c>
      <c r="H1357" t="s">
        <v>27</v>
      </c>
      <c r="I1357" t="s">
        <v>42</v>
      </c>
      <c r="J1357">
        <v>30000</v>
      </c>
      <c r="K1357">
        <v>0</v>
      </c>
      <c r="L1357">
        <v>0</v>
      </c>
      <c r="M1357">
        <v>0</v>
      </c>
      <c r="N1357">
        <v>0</v>
      </c>
    </row>
    <row r="1358" spans="1:15" x14ac:dyDescent="0.25">
      <c r="A1358" s="1" t="s">
        <v>1519</v>
      </c>
      <c r="B1358">
        <v>4200</v>
      </c>
      <c r="C1358">
        <v>5300</v>
      </c>
      <c r="D1358" t="s">
        <v>599</v>
      </c>
      <c r="E1358">
        <v>2400</v>
      </c>
      <c r="F1358">
        <v>11</v>
      </c>
      <c r="G1358" t="s">
        <v>32</v>
      </c>
      <c r="H1358" t="s">
        <v>33</v>
      </c>
      <c r="I1358" t="s">
        <v>28</v>
      </c>
      <c r="J1358">
        <v>0</v>
      </c>
      <c r="K1358">
        <v>31.36</v>
      </c>
      <c r="L1358">
        <v>46.8</v>
      </c>
      <c r="M1358">
        <v>0</v>
      </c>
      <c r="N1358">
        <v>0</v>
      </c>
    </row>
    <row r="1359" spans="1:15" x14ac:dyDescent="0.25">
      <c r="A1359" s="1" t="s">
        <v>1520</v>
      </c>
      <c r="B1359">
        <v>4200</v>
      </c>
      <c r="C1359">
        <v>5300</v>
      </c>
      <c r="D1359" t="s">
        <v>599</v>
      </c>
      <c r="E1359">
        <v>2400</v>
      </c>
      <c r="F1359">
        <v>11</v>
      </c>
      <c r="G1359" t="s">
        <v>32</v>
      </c>
      <c r="H1359" t="s">
        <v>33</v>
      </c>
      <c r="I1359" t="s">
        <v>30</v>
      </c>
      <c r="J1359">
        <v>0</v>
      </c>
      <c r="K1359">
        <v>157.63</v>
      </c>
      <c r="L1359">
        <v>0</v>
      </c>
      <c r="M1359">
        <v>0</v>
      </c>
      <c r="N1359">
        <v>0</v>
      </c>
    </row>
    <row r="1360" spans="1:15" x14ac:dyDescent="0.25">
      <c r="A1360" s="1" t="s">
        <v>1521</v>
      </c>
      <c r="B1360">
        <v>4200</v>
      </c>
      <c r="C1360">
        <v>5300</v>
      </c>
      <c r="D1360" t="s">
        <v>599</v>
      </c>
      <c r="E1360">
        <v>2400</v>
      </c>
      <c r="F1360">
        <v>11</v>
      </c>
      <c r="G1360" t="s">
        <v>32</v>
      </c>
      <c r="H1360" t="s">
        <v>1451</v>
      </c>
      <c r="I1360" t="s">
        <v>42</v>
      </c>
      <c r="J1360">
        <v>30000</v>
      </c>
      <c r="K1360">
        <v>0</v>
      </c>
      <c r="L1360">
        <v>0</v>
      </c>
      <c r="M1360">
        <v>0</v>
      </c>
      <c r="N1360">
        <v>0</v>
      </c>
    </row>
    <row r="1361" spans="1:16" hidden="1" x14ac:dyDescent="0.25">
      <c r="A1361" s="1" t="s">
        <v>1522</v>
      </c>
      <c r="B1361">
        <v>1000</v>
      </c>
      <c r="C1361">
        <v>5300</v>
      </c>
      <c r="D1361" t="s">
        <v>599</v>
      </c>
      <c r="E1361">
        <v>2400</v>
      </c>
      <c r="F1361">
        <v>11</v>
      </c>
      <c r="G1361" t="s">
        <v>1459</v>
      </c>
      <c r="H1361" t="s">
        <v>1460</v>
      </c>
      <c r="I1361" t="s">
        <v>827</v>
      </c>
      <c r="J1361">
        <v>0</v>
      </c>
      <c r="K1361">
        <v>0</v>
      </c>
      <c r="L1361">
        <v>5.98</v>
      </c>
      <c r="M1361">
        <v>0</v>
      </c>
      <c r="N1361">
        <v>5.98</v>
      </c>
    </row>
    <row r="1362" spans="1:16" hidden="1" x14ac:dyDescent="0.25">
      <c r="A1362" s="1" t="s">
        <v>1523</v>
      </c>
      <c r="B1362">
        <v>1000</v>
      </c>
      <c r="C1362">
        <v>5300</v>
      </c>
      <c r="D1362" t="s">
        <v>599</v>
      </c>
      <c r="E1362">
        <v>2400</v>
      </c>
      <c r="F1362">
        <v>11</v>
      </c>
      <c r="G1362" t="s">
        <v>1459</v>
      </c>
      <c r="H1362" t="s">
        <v>1460</v>
      </c>
      <c r="I1362" t="s">
        <v>28</v>
      </c>
      <c r="J1362">
        <v>0</v>
      </c>
      <c r="K1362">
        <v>0</v>
      </c>
      <c r="L1362">
        <v>38.11</v>
      </c>
      <c r="M1362">
        <v>0</v>
      </c>
      <c r="N1362">
        <v>38.11</v>
      </c>
    </row>
    <row r="1363" spans="1:16" x14ac:dyDescent="0.25">
      <c r="A1363" s="1" t="s">
        <v>1524</v>
      </c>
      <c r="B1363">
        <v>4200</v>
      </c>
      <c r="C1363">
        <v>5300</v>
      </c>
      <c r="D1363" t="s">
        <v>599</v>
      </c>
      <c r="E1363">
        <v>2400</v>
      </c>
      <c r="F1363">
        <v>11</v>
      </c>
      <c r="G1363" t="s">
        <v>44</v>
      </c>
      <c r="H1363" t="s">
        <v>45</v>
      </c>
      <c r="I1363" t="s">
        <v>30</v>
      </c>
      <c r="J1363">
        <v>0</v>
      </c>
      <c r="K1363">
        <v>0</v>
      </c>
      <c r="L1363">
        <v>516.6</v>
      </c>
      <c r="M1363">
        <v>0</v>
      </c>
      <c r="N1363">
        <v>493.64</v>
      </c>
    </row>
    <row r="1364" spans="1:16" hidden="1" x14ac:dyDescent="0.25">
      <c r="A1364" s="1" t="s">
        <v>1525</v>
      </c>
      <c r="B1364">
        <v>1000</v>
      </c>
      <c r="C1364">
        <v>5300</v>
      </c>
      <c r="D1364" t="s">
        <v>599</v>
      </c>
      <c r="E1364">
        <v>2400</v>
      </c>
      <c r="F1364">
        <v>41</v>
      </c>
      <c r="G1364" t="s">
        <v>20</v>
      </c>
      <c r="H1364">
        <v>0</v>
      </c>
      <c r="I1364">
        <v>0</v>
      </c>
      <c r="J1364">
        <v>0</v>
      </c>
      <c r="K1364">
        <v>149.41</v>
      </c>
      <c r="L1364">
        <v>12.62</v>
      </c>
      <c r="M1364">
        <v>0</v>
      </c>
      <c r="N1364">
        <v>12.62</v>
      </c>
    </row>
    <row r="1365" spans="1:16" hidden="1" x14ac:dyDescent="0.25">
      <c r="A1365" s="1" t="s">
        <v>1526</v>
      </c>
      <c r="B1365">
        <v>1000</v>
      </c>
      <c r="C1365">
        <v>5300</v>
      </c>
      <c r="D1365" t="s">
        <v>599</v>
      </c>
      <c r="E1365">
        <v>2400</v>
      </c>
      <c r="F1365">
        <v>41</v>
      </c>
      <c r="G1365" t="s">
        <v>20</v>
      </c>
      <c r="H1365">
        <v>0</v>
      </c>
      <c r="I1365">
        <v>0</v>
      </c>
      <c r="J1365">
        <v>30000</v>
      </c>
      <c r="K1365">
        <v>0</v>
      </c>
      <c r="L1365">
        <v>173.39</v>
      </c>
      <c r="M1365">
        <v>0</v>
      </c>
      <c r="N1365">
        <v>172.64</v>
      </c>
    </row>
    <row r="1366" spans="1:16" x14ac:dyDescent="0.25">
      <c r="A1366" s="1" t="s">
        <v>1527</v>
      </c>
      <c r="B1366">
        <v>4450</v>
      </c>
      <c r="C1366">
        <v>5300</v>
      </c>
      <c r="D1366" t="s">
        <v>695</v>
      </c>
      <c r="E1366">
        <v>3100</v>
      </c>
      <c r="F1366">
        <v>9001</v>
      </c>
      <c r="G1366" t="s">
        <v>85</v>
      </c>
      <c r="H1366" t="s">
        <v>86</v>
      </c>
      <c r="I1366">
        <v>0</v>
      </c>
      <c r="J1366">
        <v>0</v>
      </c>
      <c r="K1366">
        <v>0</v>
      </c>
      <c r="L1366" s="2">
        <v>5000</v>
      </c>
      <c r="M1366">
        <v>0</v>
      </c>
      <c r="N1366">
        <v>0</v>
      </c>
      <c r="P1366" s="2"/>
    </row>
    <row r="1367" spans="1:16" hidden="1" x14ac:dyDescent="0.25">
      <c r="A1367" s="1" t="s">
        <v>1528</v>
      </c>
      <c r="B1367">
        <v>1000</v>
      </c>
      <c r="C1367">
        <v>5300</v>
      </c>
      <c r="D1367" t="s">
        <v>759</v>
      </c>
      <c r="E1367">
        <v>3300</v>
      </c>
      <c r="F1367">
        <v>11</v>
      </c>
      <c r="G1367" t="s">
        <v>1529</v>
      </c>
      <c r="H1367">
        <v>17000</v>
      </c>
      <c r="I1367" t="s">
        <v>30</v>
      </c>
      <c r="J1367">
        <v>0</v>
      </c>
      <c r="K1367">
        <v>0</v>
      </c>
      <c r="L1367">
        <v>628.20000000000005</v>
      </c>
      <c r="M1367">
        <v>0</v>
      </c>
      <c r="N1367">
        <v>705.56</v>
      </c>
    </row>
    <row r="1368" spans="1:16" x14ac:dyDescent="0.25">
      <c r="A1368" s="1" t="s">
        <v>1530</v>
      </c>
      <c r="B1368">
        <v>4200</v>
      </c>
      <c r="C1368">
        <v>5300</v>
      </c>
      <c r="D1368" t="s">
        <v>759</v>
      </c>
      <c r="E1368">
        <v>3300</v>
      </c>
      <c r="F1368">
        <v>11</v>
      </c>
      <c r="G1368" t="s">
        <v>32</v>
      </c>
      <c r="H1368" t="s">
        <v>33</v>
      </c>
      <c r="I1368" t="s">
        <v>30</v>
      </c>
      <c r="J1368">
        <v>0</v>
      </c>
      <c r="K1368">
        <v>0</v>
      </c>
      <c r="L1368" s="2">
        <v>2000</v>
      </c>
      <c r="M1368">
        <v>0</v>
      </c>
      <c r="N1368">
        <v>983.5</v>
      </c>
      <c r="P1368" s="2"/>
    </row>
    <row r="1369" spans="1:16" x14ac:dyDescent="0.25">
      <c r="A1369" s="1" t="s">
        <v>1531</v>
      </c>
      <c r="B1369">
        <v>4420</v>
      </c>
      <c r="C1369">
        <v>5300</v>
      </c>
      <c r="D1369" t="s">
        <v>759</v>
      </c>
      <c r="E1369">
        <v>3300</v>
      </c>
      <c r="F1369">
        <v>11</v>
      </c>
      <c r="G1369" t="s">
        <v>1532</v>
      </c>
      <c r="H1369" t="s">
        <v>1533</v>
      </c>
      <c r="I1369">
        <v>0</v>
      </c>
      <c r="J1369">
        <v>0</v>
      </c>
      <c r="K1369">
        <v>600</v>
      </c>
      <c r="L1369">
        <v>600</v>
      </c>
      <c r="M1369">
        <v>0</v>
      </c>
      <c r="N1369">
        <v>560</v>
      </c>
      <c r="O1369" s="2">
        <f t="shared" ref="O1369:O1370" si="42">L1369-M1369-N1369</f>
        <v>40</v>
      </c>
    </row>
    <row r="1370" spans="1:16" x14ac:dyDescent="0.25">
      <c r="A1370" s="1" t="s">
        <v>1534</v>
      </c>
      <c r="B1370">
        <v>4420</v>
      </c>
      <c r="C1370">
        <v>5300</v>
      </c>
      <c r="D1370" t="s">
        <v>769</v>
      </c>
      <c r="E1370">
        <v>3500</v>
      </c>
      <c r="F1370">
        <v>11</v>
      </c>
      <c r="G1370" t="s">
        <v>1532</v>
      </c>
      <c r="H1370" t="s">
        <v>1533</v>
      </c>
      <c r="I1370">
        <v>0</v>
      </c>
      <c r="J1370">
        <v>0</v>
      </c>
      <c r="K1370">
        <v>0</v>
      </c>
      <c r="L1370" s="2">
        <v>3000</v>
      </c>
      <c r="M1370">
        <v>0</v>
      </c>
      <c r="N1370" s="2">
        <v>1941.66</v>
      </c>
      <c r="O1370" s="2">
        <f t="shared" si="42"/>
        <v>1058.3399999999999</v>
      </c>
      <c r="P1370" s="2"/>
    </row>
    <row r="1371" spans="1:16" hidden="1" x14ac:dyDescent="0.25">
      <c r="A1371" s="1" t="s">
        <v>1535</v>
      </c>
      <c r="B1371">
        <v>1000</v>
      </c>
      <c r="C1371">
        <v>5300</v>
      </c>
      <c r="D1371" t="s">
        <v>771</v>
      </c>
      <c r="E1371">
        <v>3600</v>
      </c>
      <c r="F1371">
        <v>11</v>
      </c>
      <c r="G1371" t="s">
        <v>722</v>
      </c>
      <c r="H1371">
        <v>13390</v>
      </c>
      <c r="I1371">
        <v>0</v>
      </c>
      <c r="J1371">
        <v>0</v>
      </c>
      <c r="K1371" s="2">
        <v>5295</v>
      </c>
      <c r="L1371" s="2">
        <v>1853</v>
      </c>
      <c r="M1371">
        <v>0</v>
      </c>
      <c r="N1371" s="2">
        <v>1853</v>
      </c>
    </row>
    <row r="1372" spans="1:16" x14ac:dyDescent="0.25">
      <c r="A1372" s="1" t="s">
        <v>1536</v>
      </c>
      <c r="B1372">
        <v>4450</v>
      </c>
      <c r="C1372">
        <v>5300</v>
      </c>
      <c r="D1372" t="s">
        <v>802</v>
      </c>
      <c r="E1372">
        <v>3690</v>
      </c>
      <c r="F1372">
        <v>11</v>
      </c>
      <c r="G1372" t="s">
        <v>85</v>
      </c>
      <c r="H1372" t="s">
        <v>86</v>
      </c>
      <c r="I1372">
        <v>0</v>
      </c>
      <c r="J1372">
        <v>0</v>
      </c>
      <c r="K1372">
        <v>0</v>
      </c>
      <c r="L1372" s="2">
        <v>15000</v>
      </c>
      <c r="M1372">
        <v>0</v>
      </c>
      <c r="N1372">
        <v>0</v>
      </c>
      <c r="P1372" s="2"/>
    </row>
    <row r="1373" spans="1:16" x14ac:dyDescent="0.25">
      <c r="A1373" s="1" t="s">
        <v>1537</v>
      </c>
      <c r="B1373">
        <v>4420</v>
      </c>
      <c r="C1373">
        <v>5300</v>
      </c>
      <c r="D1373" t="s">
        <v>802</v>
      </c>
      <c r="E1373">
        <v>3690</v>
      </c>
      <c r="F1373">
        <v>11</v>
      </c>
      <c r="G1373" t="s">
        <v>1532</v>
      </c>
      <c r="H1373" t="s">
        <v>1533</v>
      </c>
      <c r="I1373">
        <v>0</v>
      </c>
      <c r="J1373">
        <v>0</v>
      </c>
      <c r="K1373" s="2">
        <v>1683</v>
      </c>
      <c r="L1373" s="2">
        <v>1683</v>
      </c>
      <c r="M1373">
        <v>0</v>
      </c>
      <c r="N1373">
        <v>0</v>
      </c>
      <c r="O1373" s="2">
        <f>L1373-M1373-N1373</f>
        <v>1683</v>
      </c>
      <c r="P1373" s="2"/>
    </row>
    <row r="1374" spans="1:16" x14ac:dyDescent="0.25">
      <c r="A1374" s="1" t="s">
        <v>1538</v>
      </c>
      <c r="B1374">
        <v>4420</v>
      </c>
      <c r="C1374">
        <v>5300</v>
      </c>
      <c r="D1374" t="s">
        <v>848</v>
      </c>
      <c r="E1374">
        <v>3900</v>
      </c>
      <c r="F1374">
        <v>11</v>
      </c>
      <c r="G1374" t="s">
        <v>1532</v>
      </c>
      <c r="H1374" t="s">
        <v>1533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427.5</v>
      </c>
    </row>
    <row r="1375" spans="1:16" hidden="1" x14ac:dyDescent="0.25">
      <c r="A1375" s="1" t="s">
        <v>1539</v>
      </c>
      <c r="B1375">
        <v>1000</v>
      </c>
      <c r="C1375">
        <v>5300</v>
      </c>
      <c r="D1375" t="s">
        <v>857</v>
      </c>
      <c r="E1375">
        <v>3930</v>
      </c>
      <c r="F1375">
        <v>121</v>
      </c>
      <c r="G1375" t="s">
        <v>1540</v>
      </c>
      <c r="H1375" t="s">
        <v>1541</v>
      </c>
      <c r="I1375" t="s">
        <v>827</v>
      </c>
      <c r="J1375">
        <v>0</v>
      </c>
      <c r="K1375">
        <v>0</v>
      </c>
      <c r="L1375" s="2">
        <v>22184.5</v>
      </c>
      <c r="M1375">
        <v>0</v>
      </c>
      <c r="N1375" s="2">
        <v>22184.5</v>
      </c>
    </row>
    <row r="1376" spans="1:16" hidden="1" x14ac:dyDescent="0.25">
      <c r="A1376" s="1" t="s">
        <v>1542</v>
      </c>
      <c r="B1376">
        <v>1000</v>
      </c>
      <c r="C1376">
        <v>5300</v>
      </c>
      <c r="D1376" t="s">
        <v>857</v>
      </c>
      <c r="E1376">
        <v>3930</v>
      </c>
      <c r="F1376">
        <v>121</v>
      </c>
      <c r="G1376" t="s">
        <v>1540</v>
      </c>
      <c r="H1376" t="s">
        <v>1541</v>
      </c>
      <c r="I1376" t="s">
        <v>28</v>
      </c>
      <c r="J1376">
        <v>0</v>
      </c>
      <c r="K1376">
        <v>0</v>
      </c>
      <c r="L1376" s="2">
        <v>26450.75</v>
      </c>
      <c r="M1376">
        <v>0</v>
      </c>
      <c r="N1376" s="2">
        <v>26450.75</v>
      </c>
    </row>
    <row r="1377" spans="1:16" x14ac:dyDescent="0.25">
      <c r="A1377" s="1" t="s">
        <v>1543</v>
      </c>
      <c r="B1377">
        <v>4420</v>
      </c>
      <c r="C1377">
        <v>5300</v>
      </c>
      <c r="D1377" t="s">
        <v>882</v>
      </c>
      <c r="E1377">
        <v>3940</v>
      </c>
      <c r="F1377">
        <v>121</v>
      </c>
      <c r="G1377" t="s">
        <v>1532</v>
      </c>
      <c r="H1377" t="s">
        <v>1533</v>
      </c>
      <c r="I1377">
        <v>0</v>
      </c>
      <c r="J1377">
        <v>0</v>
      </c>
      <c r="K1377">
        <v>93.27</v>
      </c>
      <c r="L1377">
        <v>93.27</v>
      </c>
      <c r="M1377">
        <v>0</v>
      </c>
      <c r="N1377">
        <v>0</v>
      </c>
      <c r="O1377" s="2">
        <f>L1377-M1377-N1377</f>
        <v>93.27</v>
      </c>
    </row>
    <row r="1378" spans="1:16" hidden="1" x14ac:dyDescent="0.25">
      <c r="A1378" s="1" t="s">
        <v>1544</v>
      </c>
      <c r="B1378">
        <v>1000</v>
      </c>
      <c r="C1378">
        <v>5300</v>
      </c>
      <c r="D1378" t="s">
        <v>917</v>
      </c>
      <c r="E1378">
        <v>5100</v>
      </c>
      <c r="F1378">
        <v>11</v>
      </c>
      <c r="G1378" t="s">
        <v>722</v>
      </c>
      <c r="H1378">
        <v>13390</v>
      </c>
      <c r="I1378">
        <v>0</v>
      </c>
      <c r="J1378">
        <v>0</v>
      </c>
      <c r="K1378" s="2">
        <v>1726.6</v>
      </c>
      <c r="L1378" s="2">
        <v>1552.72</v>
      </c>
      <c r="M1378">
        <v>0</v>
      </c>
      <c r="N1378" s="2">
        <v>1175.82</v>
      </c>
    </row>
    <row r="1379" spans="1:16" hidden="1" x14ac:dyDescent="0.25">
      <c r="A1379" s="1" t="s">
        <v>1545</v>
      </c>
      <c r="B1379">
        <v>1000</v>
      </c>
      <c r="C1379">
        <v>5300</v>
      </c>
      <c r="D1379" t="s">
        <v>917</v>
      </c>
      <c r="E1379">
        <v>5100</v>
      </c>
      <c r="F1379">
        <v>11</v>
      </c>
      <c r="G1379" t="s">
        <v>1529</v>
      </c>
      <c r="H1379">
        <v>17000</v>
      </c>
      <c r="I1379" t="s">
        <v>30</v>
      </c>
      <c r="J1379">
        <v>0</v>
      </c>
      <c r="K1379">
        <v>0</v>
      </c>
      <c r="L1379" s="2">
        <v>7468.08</v>
      </c>
      <c r="M1379">
        <v>0</v>
      </c>
      <c r="N1379" s="2">
        <v>7468.08</v>
      </c>
    </row>
    <row r="1380" spans="1:16" x14ac:dyDescent="0.25">
      <c r="A1380" s="1" t="s">
        <v>1546</v>
      </c>
      <c r="B1380">
        <v>4200</v>
      </c>
      <c r="C1380">
        <v>5300</v>
      </c>
      <c r="D1380" t="s">
        <v>917</v>
      </c>
      <c r="E1380">
        <v>5100</v>
      </c>
      <c r="F1380">
        <v>11</v>
      </c>
      <c r="G1380" t="s">
        <v>32</v>
      </c>
      <c r="H1380" t="s">
        <v>33</v>
      </c>
      <c r="I1380" t="s">
        <v>30</v>
      </c>
      <c r="J1380">
        <v>0</v>
      </c>
      <c r="K1380">
        <v>0</v>
      </c>
      <c r="L1380">
        <v>883</v>
      </c>
      <c r="M1380">
        <v>0</v>
      </c>
      <c r="N1380">
        <v>882.97</v>
      </c>
    </row>
    <row r="1381" spans="1:16" x14ac:dyDescent="0.25">
      <c r="A1381" s="1" t="s">
        <v>1547</v>
      </c>
      <c r="B1381">
        <v>4420</v>
      </c>
      <c r="C1381">
        <v>5300</v>
      </c>
      <c r="D1381" t="s">
        <v>917</v>
      </c>
      <c r="E1381">
        <v>5100</v>
      </c>
      <c r="F1381">
        <v>11</v>
      </c>
      <c r="G1381" t="s">
        <v>1532</v>
      </c>
      <c r="H1381" t="s">
        <v>1533</v>
      </c>
      <c r="I1381">
        <v>0</v>
      </c>
      <c r="J1381">
        <v>0</v>
      </c>
      <c r="K1381">
        <v>917.56</v>
      </c>
      <c r="L1381">
        <v>917.56</v>
      </c>
      <c r="M1381">
        <v>0</v>
      </c>
      <c r="N1381">
        <v>917</v>
      </c>
      <c r="O1381" s="2">
        <f>L1381-M1381-N1381</f>
        <v>0.55999999999994543</v>
      </c>
    </row>
    <row r="1382" spans="1:16" x14ac:dyDescent="0.25">
      <c r="A1382" s="1" t="s">
        <v>1548</v>
      </c>
      <c r="B1382">
        <v>4200</v>
      </c>
      <c r="C1382">
        <v>5300</v>
      </c>
      <c r="D1382" t="s">
        <v>917</v>
      </c>
      <c r="E1382">
        <v>5100</v>
      </c>
      <c r="F1382">
        <v>925</v>
      </c>
      <c r="G1382" t="s">
        <v>180</v>
      </c>
      <c r="H1382" t="s">
        <v>181</v>
      </c>
      <c r="I1382" t="s">
        <v>28</v>
      </c>
      <c r="J1382">
        <v>0</v>
      </c>
      <c r="K1382" s="2">
        <v>7917.83</v>
      </c>
      <c r="L1382" s="2">
        <v>7917.83</v>
      </c>
      <c r="M1382">
        <v>0</v>
      </c>
      <c r="N1382">
        <v>0</v>
      </c>
      <c r="P1382" s="2"/>
    </row>
    <row r="1383" spans="1:16" x14ac:dyDescent="0.25">
      <c r="A1383" s="1" t="s">
        <v>1549</v>
      </c>
      <c r="B1383">
        <v>4200</v>
      </c>
      <c r="C1383">
        <v>5300</v>
      </c>
      <c r="D1383" t="s">
        <v>917</v>
      </c>
      <c r="E1383">
        <v>5100</v>
      </c>
      <c r="F1383">
        <v>925</v>
      </c>
      <c r="G1383" t="s">
        <v>180</v>
      </c>
      <c r="H1383" t="s">
        <v>181</v>
      </c>
      <c r="I1383" t="s">
        <v>30</v>
      </c>
      <c r="J1383">
        <v>0</v>
      </c>
      <c r="K1383" s="2">
        <v>11817.65</v>
      </c>
      <c r="L1383">
        <v>0</v>
      </c>
      <c r="M1383">
        <v>0</v>
      </c>
      <c r="N1383">
        <v>0</v>
      </c>
    </row>
    <row r="1384" spans="1:16" x14ac:dyDescent="0.25">
      <c r="A1384" s="1" t="s">
        <v>1550</v>
      </c>
      <c r="B1384">
        <v>4420</v>
      </c>
      <c r="C1384">
        <v>5300</v>
      </c>
      <c r="D1384" t="s">
        <v>1005</v>
      </c>
      <c r="E1384">
        <v>5200</v>
      </c>
      <c r="F1384">
        <v>11</v>
      </c>
      <c r="G1384" t="s">
        <v>1532</v>
      </c>
      <c r="H1384" t="s">
        <v>1533</v>
      </c>
      <c r="I1384">
        <v>0</v>
      </c>
      <c r="J1384">
        <v>0</v>
      </c>
      <c r="K1384">
        <v>51.17</v>
      </c>
      <c r="L1384">
        <v>51.17</v>
      </c>
      <c r="M1384">
        <v>0</v>
      </c>
      <c r="N1384">
        <v>0</v>
      </c>
      <c r="O1384" s="2">
        <f>L1384-M1384-N1384</f>
        <v>51.17</v>
      </c>
    </row>
    <row r="1385" spans="1:16" x14ac:dyDescent="0.25">
      <c r="A1385" s="1" t="s">
        <v>1551</v>
      </c>
      <c r="B1385">
        <v>4200</v>
      </c>
      <c r="C1385">
        <v>5300</v>
      </c>
      <c r="D1385" t="s">
        <v>1005</v>
      </c>
      <c r="E1385">
        <v>5200</v>
      </c>
      <c r="F1385">
        <v>925</v>
      </c>
      <c r="G1385" t="s">
        <v>180</v>
      </c>
      <c r="H1385" t="s">
        <v>181</v>
      </c>
      <c r="I1385" t="s">
        <v>28</v>
      </c>
      <c r="J1385">
        <v>0</v>
      </c>
      <c r="K1385" s="2">
        <v>7620.25</v>
      </c>
      <c r="L1385" s="2">
        <v>7620.25</v>
      </c>
      <c r="M1385">
        <v>0</v>
      </c>
      <c r="N1385">
        <v>0</v>
      </c>
      <c r="P1385" s="2"/>
    </row>
    <row r="1386" spans="1:16" x14ac:dyDescent="0.25">
      <c r="A1386" s="1" t="s">
        <v>1552</v>
      </c>
      <c r="B1386">
        <v>4200</v>
      </c>
      <c r="C1386">
        <v>5300</v>
      </c>
      <c r="D1386" t="s">
        <v>1005</v>
      </c>
      <c r="E1386">
        <v>5200</v>
      </c>
      <c r="F1386">
        <v>925</v>
      </c>
      <c r="G1386" t="s">
        <v>180</v>
      </c>
      <c r="H1386" t="s">
        <v>181</v>
      </c>
      <c r="I1386" t="s">
        <v>30</v>
      </c>
      <c r="J1386">
        <v>0</v>
      </c>
      <c r="K1386" s="2">
        <v>11373.5</v>
      </c>
      <c r="L1386">
        <v>0</v>
      </c>
      <c r="M1386">
        <v>0</v>
      </c>
      <c r="N1386">
        <v>0</v>
      </c>
    </row>
    <row r="1387" spans="1:16" x14ac:dyDescent="0.25">
      <c r="A1387" s="1" t="s">
        <v>1553</v>
      </c>
      <c r="B1387">
        <v>4200</v>
      </c>
      <c r="C1387">
        <v>5300</v>
      </c>
      <c r="D1387" t="s">
        <v>1554</v>
      </c>
      <c r="E1387">
        <v>5900</v>
      </c>
      <c r="F1387">
        <v>11</v>
      </c>
      <c r="G1387" t="s">
        <v>32</v>
      </c>
      <c r="H1387" t="s">
        <v>33</v>
      </c>
      <c r="I1387" t="s">
        <v>30</v>
      </c>
      <c r="J1387">
        <v>0</v>
      </c>
      <c r="K1387">
        <v>0</v>
      </c>
      <c r="L1387" s="2">
        <v>1000</v>
      </c>
      <c r="M1387">
        <v>0</v>
      </c>
      <c r="N1387" s="2">
        <v>1000.02</v>
      </c>
    </row>
    <row r="1388" spans="1:16" x14ac:dyDescent="0.25">
      <c r="A1388" s="1" t="s">
        <v>1555</v>
      </c>
      <c r="B1388">
        <v>4450</v>
      </c>
      <c r="C1388">
        <v>5300</v>
      </c>
      <c r="D1388" t="s">
        <v>1051</v>
      </c>
      <c r="E1388">
        <v>6410</v>
      </c>
      <c r="F1388">
        <v>11</v>
      </c>
      <c r="G1388" t="s">
        <v>85</v>
      </c>
      <c r="H1388" t="s">
        <v>86</v>
      </c>
      <c r="I1388">
        <v>0</v>
      </c>
      <c r="J1388">
        <v>0</v>
      </c>
      <c r="K1388">
        <v>0</v>
      </c>
      <c r="L1388" s="2">
        <v>18000</v>
      </c>
      <c r="M1388">
        <v>0</v>
      </c>
      <c r="N1388">
        <v>0</v>
      </c>
      <c r="P1388" s="2"/>
    </row>
    <row r="1389" spans="1:16" x14ac:dyDescent="0.25">
      <c r="A1389" s="1" t="s">
        <v>1556</v>
      </c>
      <c r="B1389">
        <v>4200</v>
      </c>
      <c r="C1389">
        <v>5300</v>
      </c>
      <c r="D1389" t="s">
        <v>1051</v>
      </c>
      <c r="E1389">
        <v>6410</v>
      </c>
      <c r="F1389">
        <v>11</v>
      </c>
      <c r="G1389" t="s">
        <v>32</v>
      </c>
      <c r="H1389" t="s">
        <v>33</v>
      </c>
      <c r="I1389" t="s">
        <v>30</v>
      </c>
      <c r="J1389">
        <v>0</v>
      </c>
      <c r="K1389">
        <v>0</v>
      </c>
      <c r="L1389" s="2">
        <v>6638</v>
      </c>
      <c r="M1389">
        <v>0</v>
      </c>
      <c r="N1389" s="2">
        <v>3936.45</v>
      </c>
      <c r="P1389" s="2"/>
    </row>
    <row r="1390" spans="1:16" x14ac:dyDescent="0.25">
      <c r="A1390" s="1" t="s">
        <v>1557</v>
      </c>
      <c r="B1390">
        <v>4420</v>
      </c>
      <c r="C1390">
        <v>5300</v>
      </c>
      <c r="D1390" t="s">
        <v>1051</v>
      </c>
      <c r="E1390">
        <v>6410</v>
      </c>
      <c r="F1390">
        <v>11</v>
      </c>
      <c r="G1390" t="s">
        <v>1532</v>
      </c>
      <c r="H1390" t="s">
        <v>1533</v>
      </c>
      <c r="I1390">
        <v>0</v>
      </c>
      <c r="J1390">
        <v>0</v>
      </c>
      <c r="K1390">
        <v>413</v>
      </c>
      <c r="L1390">
        <v>413</v>
      </c>
      <c r="M1390">
        <v>0</v>
      </c>
      <c r="N1390">
        <v>0</v>
      </c>
      <c r="O1390" s="2">
        <f>L1390-M1390-N1390</f>
        <v>413</v>
      </c>
    </row>
    <row r="1391" spans="1:16" x14ac:dyDescent="0.25">
      <c r="A1391" s="1" t="s">
        <v>1558</v>
      </c>
      <c r="B1391">
        <v>4200</v>
      </c>
      <c r="C1391">
        <v>5300</v>
      </c>
      <c r="D1391" t="s">
        <v>1054</v>
      </c>
      <c r="E1391">
        <v>6420</v>
      </c>
      <c r="F1391">
        <v>11</v>
      </c>
      <c r="G1391" t="s">
        <v>32</v>
      </c>
      <c r="H1391" t="s">
        <v>33</v>
      </c>
      <c r="I1391" t="s">
        <v>30</v>
      </c>
      <c r="J1391">
        <v>0</v>
      </c>
      <c r="K1391">
        <v>0</v>
      </c>
      <c r="L1391">
        <v>500</v>
      </c>
      <c r="M1391">
        <v>0</v>
      </c>
      <c r="N1391">
        <v>0</v>
      </c>
    </row>
    <row r="1392" spans="1:16" x14ac:dyDescent="0.25">
      <c r="A1392" s="1" t="s">
        <v>1559</v>
      </c>
      <c r="B1392">
        <v>4420</v>
      </c>
      <c r="C1392">
        <v>5300</v>
      </c>
      <c r="D1392" t="s">
        <v>1054</v>
      </c>
      <c r="E1392">
        <v>6420</v>
      </c>
      <c r="F1392">
        <v>11</v>
      </c>
      <c r="G1392" t="s">
        <v>1532</v>
      </c>
      <c r="H1392" t="s">
        <v>1533</v>
      </c>
      <c r="I1392">
        <v>0</v>
      </c>
      <c r="J1392">
        <v>0</v>
      </c>
      <c r="K1392">
        <v>465.34</v>
      </c>
      <c r="L1392">
        <v>465.34</v>
      </c>
      <c r="M1392">
        <v>0</v>
      </c>
      <c r="N1392">
        <v>0</v>
      </c>
      <c r="O1392" s="2">
        <f>L1392-M1392-N1392</f>
        <v>465.34</v>
      </c>
    </row>
    <row r="1393" spans="1:16" x14ac:dyDescent="0.25">
      <c r="A1393" s="1" t="s">
        <v>1560</v>
      </c>
      <c r="B1393">
        <v>4200</v>
      </c>
      <c r="C1393">
        <v>5300</v>
      </c>
      <c r="D1393" t="s">
        <v>1054</v>
      </c>
      <c r="E1393">
        <v>6420</v>
      </c>
      <c r="F1393">
        <v>11</v>
      </c>
      <c r="G1393" t="s">
        <v>44</v>
      </c>
      <c r="H1393" t="s">
        <v>45</v>
      </c>
      <c r="I1393" t="s">
        <v>30</v>
      </c>
      <c r="J1393">
        <v>0</v>
      </c>
      <c r="K1393">
        <v>0</v>
      </c>
      <c r="L1393">
        <v>874.95</v>
      </c>
      <c r="M1393">
        <v>0</v>
      </c>
      <c r="N1393">
        <v>0</v>
      </c>
    </row>
    <row r="1394" spans="1:16" x14ac:dyDescent="0.25">
      <c r="A1394" s="1" t="s">
        <v>1561</v>
      </c>
      <c r="B1394">
        <v>4420</v>
      </c>
      <c r="C1394">
        <v>5300</v>
      </c>
      <c r="D1394" t="s">
        <v>1062</v>
      </c>
      <c r="E1394">
        <v>6430</v>
      </c>
      <c r="F1394">
        <v>11</v>
      </c>
      <c r="G1394" t="s">
        <v>1532</v>
      </c>
      <c r="H1394" t="s">
        <v>1533</v>
      </c>
      <c r="I1394">
        <v>0</v>
      </c>
      <c r="J1394">
        <v>0</v>
      </c>
      <c r="K1394" s="2">
        <v>1880.5</v>
      </c>
      <c r="L1394" s="2">
        <v>4334.5</v>
      </c>
      <c r="M1394">
        <v>0</v>
      </c>
      <c r="N1394" s="2">
        <v>2899.28</v>
      </c>
      <c r="O1394" s="2">
        <f>L1394-M1394-N1394</f>
        <v>1435.2199999999998</v>
      </c>
      <c r="P1394" s="2"/>
    </row>
    <row r="1395" spans="1:16" x14ac:dyDescent="0.25">
      <c r="A1395" s="1" t="s">
        <v>1562</v>
      </c>
      <c r="B1395">
        <v>4450</v>
      </c>
      <c r="C1395">
        <v>5300</v>
      </c>
      <c r="D1395" t="s">
        <v>1062</v>
      </c>
      <c r="E1395">
        <v>6430</v>
      </c>
      <c r="F1395">
        <v>9001</v>
      </c>
      <c r="G1395" t="s">
        <v>85</v>
      </c>
      <c r="H1395" t="s">
        <v>86</v>
      </c>
      <c r="I1395">
        <v>0</v>
      </c>
      <c r="J1395">
        <v>0</v>
      </c>
      <c r="K1395">
        <v>0</v>
      </c>
      <c r="L1395" s="2">
        <v>25000</v>
      </c>
      <c r="M1395">
        <v>0</v>
      </c>
      <c r="N1395">
        <v>0</v>
      </c>
      <c r="P1395" s="2"/>
    </row>
    <row r="1396" spans="1:16" x14ac:dyDescent="0.25">
      <c r="A1396" s="1" t="s">
        <v>1563</v>
      </c>
      <c r="B1396">
        <v>4420</v>
      </c>
      <c r="C1396">
        <v>5300</v>
      </c>
      <c r="D1396" t="s">
        <v>1093</v>
      </c>
      <c r="E1396">
        <v>6440</v>
      </c>
      <c r="F1396">
        <v>11</v>
      </c>
      <c r="G1396" t="s">
        <v>1532</v>
      </c>
      <c r="H1396" t="s">
        <v>1533</v>
      </c>
      <c r="I1396">
        <v>0</v>
      </c>
      <c r="J1396">
        <v>0</v>
      </c>
      <c r="K1396" s="2">
        <v>2276.2199999999998</v>
      </c>
      <c r="L1396">
        <v>149</v>
      </c>
      <c r="M1396">
        <v>0</v>
      </c>
      <c r="N1396">
        <v>0</v>
      </c>
      <c r="O1396" s="2">
        <f>L1396-M1396-N1396</f>
        <v>149</v>
      </c>
    </row>
    <row r="1397" spans="1:16" x14ac:dyDescent="0.25">
      <c r="A1397" s="1" t="s">
        <v>1564</v>
      </c>
      <c r="B1397">
        <v>4200</v>
      </c>
      <c r="C1397">
        <v>5300</v>
      </c>
      <c r="D1397" t="s">
        <v>1093</v>
      </c>
      <c r="E1397">
        <v>6440</v>
      </c>
      <c r="F1397">
        <v>11</v>
      </c>
      <c r="G1397" t="s">
        <v>44</v>
      </c>
      <c r="H1397" t="s">
        <v>45</v>
      </c>
      <c r="I1397" t="s">
        <v>30</v>
      </c>
      <c r="J1397">
        <v>0</v>
      </c>
      <c r="K1397">
        <v>0</v>
      </c>
      <c r="L1397">
        <v>600</v>
      </c>
      <c r="M1397">
        <v>0</v>
      </c>
      <c r="N1397">
        <v>0</v>
      </c>
    </row>
    <row r="1398" spans="1:16" x14ac:dyDescent="0.25">
      <c r="A1398" s="1" t="s">
        <v>1565</v>
      </c>
      <c r="B1398">
        <v>4200</v>
      </c>
      <c r="C1398">
        <v>5300</v>
      </c>
      <c r="D1398" t="s">
        <v>1111</v>
      </c>
      <c r="E1398">
        <v>6480</v>
      </c>
      <c r="F1398">
        <v>11</v>
      </c>
      <c r="G1398" t="s">
        <v>26</v>
      </c>
      <c r="H1398" t="s">
        <v>27</v>
      </c>
      <c r="I1398" t="s">
        <v>30</v>
      </c>
      <c r="J1398">
        <v>0</v>
      </c>
      <c r="K1398">
        <v>0</v>
      </c>
      <c r="L1398" s="2">
        <v>40399</v>
      </c>
      <c r="M1398">
        <v>0</v>
      </c>
      <c r="N1398">
        <v>0</v>
      </c>
      <c r="P1398" s="2"/>
    </row>
    <row r="1399" spans="1:16" x14ac:dyDescent="0.25">
      <c r="A1399" s="1" t="s">
        <v>1566</v>
      </c>
      <c r="B1399">
        <v>4200</v>
      </c>
      <c r="C1399">
        <v>5300</v>
      </c>
      <c r="D1399" t="s">
        <v>1111</v>
      </c>
      <c r="E1399">
        <v>6480</v>
      </c>
      <c r="F1399">
        <v>11</v>
      </c>
      <c r="G1399" t="s">
        <v>32</v>
      </c>
      <c r="H1399" t="s">
        <v>33</v>
      </c>
      <c r="I1399" t="s">
        <v>30</v>
      </c>
      <c r="J1399">
        <v>0</v>
      </c>
      <c r="K1399">
        <v>0</v>
      </c>
      <c r="L1399" s="2">
        <v>27601</v>
      </c>
      <c r="M1399">
        <v>0</v>
      </c>
      <c r="N1399">
        <v>0</v>
      </c>
      <c r="P1399" s="2"/>
    </row>
    <row r="1400" spans="1:16" x14ac:dyDescent="0.25">
      <c r="A1400" s="1" t="s">
        <v>1567</v>
      </c>
      <c r="B1400">
        <v>4200</v>
      </c>
      <c r="C1400">
        <v>5300</v>
      </c>
      <c r="D1400" t="s">
        <v>1114</v>
      </c>
      <c r="E1400">
        <v>6490</v>
      </c>
      <c r="F1400">
        <v>11</v>
      </c>
      <c r="G1400" t="s">
        <v>32</v>
      </c>
      <c r="H1400" t="s">
        <v>33</v>
      </c>
      <c r="I1400" t="s">
        <v>30</v>
      </c>
      <c r="J1400">
        <v>0</v>
      </c>
      <c r="K1400">
        <v>0</v>
      </c>
      <c r="L1400" s="2">
        <v>3850</v>
      </c>
      <c r="M1400">
        <v>0</v>
      </c>
      <c r="N1400">
        <v>0</v>
      </c>
      <c r="P1400" s="2"/>
    </row>
    <row r="1401" spans="1:16" x14ac:dyDescent="0.25">
      <c r="A1401" s="1" t="s">
        <v>1568</v>
      </c>
      <c r="B1401">
        <v>4450</v>
      </c>
      <c r="C1401">
        <v>5300</v>
      </c>
      <c r="D1401" t="s">
        <v>1569</v>
      </c>
      <c r="E1401">
        <v>6500</v>
      </c>
      <c r="F1401">
        <v>11</v>
      </c>
      <c r="G1401" t="s">
        <v>85</v>
      </c>
      <c r="H1401" t="s">
        <v>86</v>
      </c>
      <c r="I1401">
        <v>0</v>
      </c>
      <c r="J1401">
        <v>0</v>
      </c>
      <c r="K1401">
        <v>0</v>
      </c>
      <c r="L1401" s="2">
        <v>60000</v>
      </c>
      <c r="M1401">
        <v>0</v>
      </c>
      <c r="N1401">
        <v>0</v>
      </c>
      <c r="P1401" s="2"/>
    </row>
    <row r="1402" spans="1:16" hidden="1" x14ac:dyDescent="0.25">
      <c r="A1402" s="1" t="s">
        <v>1570</v>
      </c>
      <c r="B1402">
        <v>1000</v>
      </c>
      <c r="C1402">
        <v>5300</v>
      </c>
      <c r="D1402" t="s">
        <v>1117</v>
      </c>
      <c r="E1402">
        <v>7300</v>
      </c>
      <c r="F1402">
        <v>11</v>
      </c>
      <c r="G1402" t="s">
        <v>1459</v>
      </c>
      <c r="H1402" t="s">
        <v>1460</v>
      </c>
      <c r="I1402" t="s">
        <v>827</v>
      </c>
      <c r="J1402">
        <v>0</v>
      </c>
      <c r="K1402">
        <v>0</v>
      </c>
      <c r="L1402" s="2">
        <v>39904.68</v>
      </c>
      <c r="M1402">
        <v>0</v>
      </c>
      <c r="N1402" s="2">
        <v>39904.68</v>
      </c>
    </row>
    <row r="1403" spans="1:16" hidden="1" x14ac:dyDescent="0.25">
      <c r="A1403" s="1" t="s">
        <v>1571</v>
      </c>
      <c r="B1403">
        <v>1000</v>
      </c>
      <c r="C1403">
        <v>5300</v>
      </c>
      <c r="D1403" t="s">
        <v>1117</v>
      </c>
      <c r="E1403">
        <v>7300</v>
      </c>
      <c r="F1403">
        <v>11</v>
      </c>
      <c r="G1403" t="s">
        <v>1459</v>
      </c>
      <c r="H1403" t="s">
        <v>1460</v>
      </c>
      <c r="I1403" t="s">
        <v>28</v>
      </c>
      <c r="J1403">
        <v>0</v>
      </c>
      <c r="K1403">
        <v>0</v>
      </c>
      <c r="L1403" s="2">
        <v>87369.94</v>
      </c>
      <c r="M1403">
        <v>0</v>
      </c>
      <c r="N1403" s="2">
        <v>87369.94</v>
      </c>
    </row>
    <row r="1404" spans="1:16" hidden="1" x14ac:dyDescent="0.25">
      <c r="A1404" s="1" t="s">
        <v>1572</v>
      </c>
      <c r="B1404">
        <v>1000</v>
      </c>
      <c r="C1404">
        <v>5300</v>
      </c>
      <c r="D1404" t="s">
        <v>1121</v>
      </c>
      <c r="E1404">
        <v>7510</v>
      </c>
      <c r="F1404">
        <v>11</v>
      </c>
      <c r="G1404" t="s">
        <v>20</v>
      </c>
      <c r="H1404">
        <v>0</v>
      </c>
      <c r="I1404">
        <v>0</v>
      </c>
      <c r="J1404">
        <v>0</v>
      </c>
      <c r="K1404" s="2">
        <v>1837.76</v>
      </c>
      <c r="L1404">
        <v>0</v>
      </c>
      <c r="M1404">
        <v>0</v>
      </c>
      <c r="N1404">
        <v>0</v>
      </c>
    </row>
    <row r="1405" spans="1:16" hidden="1" x14ac:dyDescent="0.25">
      <c r="A1405" s="1" t="s">
        <v>1573</v>
      </c>
      <c r="B1405">
        <v>1000</v>
      </c>
      <c r="C1405">
        <v>5300</v>
      </c>
      <c r="D1405" t="s">
        <v>1121</v>
      </c>
      <c r="E1405">
        <v>7510</v>
      </c>
      <c r="F1405">
        <v>11</v>
      </c>
      <c r="G1405" t="s">
        <v>20</v>
      </c>
      <c r="H1405">
        <v>0</v>
      </c>
      <c r="I1405">
        <v>0</v>
      </c>
      <c r="J1405">
        <v>30000</v>
      </c>
      <c r="K1405">
        <v>0</v>
      </c>
      <c r="L1405">
        <v>148.4</v>
      </c>
      <c r="M1405">
        <v>0</v>
      </c>
      <c r="N1405">
        <v>148.4</v>
      </c>
    </row>
    <row r="1406" spans="1:16" hidden="1" x14ac:dyDescent="0.25">
      <c r="A1406" s="1" t="s">
        <v>1574</v>
      </c>
      <c r="B1406">
        <v>1000</v>
      </c>
      <c r="C1406">
        <v>5300</v>
      </c>
      <c r="D1406" t="s">
        <v>1121</v>
      </c>
      <c r="E1406">
        <v>7510</v>
      </c>
      <c r="F1406">
        <v>41</v>
      </c>
      <c r="G1406" t="s">
        <v>20</v>
      </c>
      <c r="H1406">
        <v>0</v>
      </c>
      <c r="I1406">
        <v>0</v>
      </c>
      <c r="J1406">
        <v>0</v>
      </c>
      <c r="K1406">
        <v>17.73</v>
      </c>
      <c r="L1406">
        <v>0</v>
      </c>
      <c r="M1406">
        <v>0</v>
      </c>
      <c r="N1406">
        <v>0</v>
      </c>
    </row>
    <row r="1407" spans="1:16" x14ac:dyDescent="0.25">
      <c r="A1407" s="1" t="s">
        <v>1575</v>
      </c>
      <c r="B1407">
        <v>4200</v>
      </c>
      <c r="C1407">
        <v>5400</v>
      </c>
      <c r="D1407" t="s">
        <v>1576</v>
      </c>
      <c r="E1407">
        <v>1100</v>
      </c>
      <c r="F1407">
        <v>9001</v>
      </c>
      <c r="G1407" t="s">
        <v>1577</v>
      </c>
      <c r="H1407" t="s">
        <v>1578</v>
      </c>
      <c r="I1407" t="s">
        <v>30</v>
      </c>
      <c r="J1407">
        <v>0</v>
      </c>
      <c r="K1407">
        <v>0</v>
      </c>
      <c r="L1407">
        <v>0</v>
      </c>
      <c r="M1407">
        <v>0</v>
      </c>
      <c r="N1407">
        <v>0</v>
      </c>
    </row>
    <row r="1408" spans="1:16" hidden="1" x14ac:dyDescent="0.25">
      <c r="A1408" s="1" t="s">
        <v>1579</v>
      </c>
      <c r="B1408">
        <v>1000</v>
      </c>
      <c r="C1408">
        <v>5400</v>
      </c>
      <c r="D1408" t="s">
        <v>96</v>
      </c>
      <c r="E1408">
        <v>1210</v>
      </c>
      <c r="F1408">
        <v>600</v>
      </c>
      <c r="G1408" t="s">
        <v>1580</v>
      </c>
      <c r="H1408">
        <v>24000</v>
      </c>
      <c r="I1408" t="s">
        <v>28</v>
      </c>
      <c r="J1408">
        <v>0</v>
      </c>
      <c r="K1408" s="2">
        <v>6917.24</v>
      </c>
      <c r="L1408">
        <v>0</v>
      </c>
      <c r="M1408">
        <v>0</v>
      </c>
      <c r="N1408">
        <v>0</v>
      </c>
    </row>
    <row r="1409" spans="1:16" hidden="1" x14ac:dyDescent="0.25">
      <c r="A1409" s="1" t="s">
        <v>1581</v>
      </c>
      <c r="B1409">
        <v>1000</v>
      </c>
      <c r="C1409">
        <v>5400</v>
      </c>
      <c r="D1409" t="s">
        <v>96</v>
      </c>
      <c r="E1409">
        <v>1210</v>
      </c>
      <c r="F1409">
        <v>600</v>
      </c>
      <c r="G1409" t="s">
        <v>1580</v>
      </c>
      <c r="H1409">
        <v>24000</v>
      </c>
      <c r="I1409" t="s">
        <v>30</v>
      </c>
      <c r="J1409">
        <v>0</v>
      </c>
      <c r="K1409">
        <v>0</v>
      </c>
      <c r="L1409" s="2">
        <v>3467.6</v>
      </c>
      <c r="M1409">
        <v>0</v>
      </c>
      <c r="N1409" s="2">
        <v>3467.6</v>
      </c>
    </row>
    <row r="1410" spans="1:16" hidden="1" x14ac:dyDescent="0.25">
      <c r="A1410" s="1" t="s">
        <v>1582</v>
      </c>
      <c r="B1410">
        <v>1000</v>
      </c>
      <c r="C1410">
        <v>5400</v>
      </c>
      <c r="D1410" t="s">
        <v>241</v>
      </c>
      <c r="E1410">
        <v>1600</v>
      </c>
      <c r="F1410">
        <v>9001</v>
      </c>
      <c r="G1410" t="s">
        <v>1580</v>
      </c>
      <c r="H1410">
        <v>24000</v>
      </c>
      <c r="I1410">
        <v>0</v>
      </c>
      <c r="J1410">
        <v>0</v>
      </c>
      <c r="K1410">
        <v>0</v>
      </c>
      <c r="L1410" s="2">
        <v>8925.84</v>
      </c>
      <c r="M1410">
        <v>0</v>
      </c>
      <c r="N1410" s="2">
        <v>8925.84</v>
      </c>
    </row>
    <row r="1411" spans="1:16" hidden="1" x14ac:dyDescent="0.25">
      <c r="A1411" s="1" t="s">
        <v>1583</v>
      </c>
      <c r="B1411">
        <v>1000</v>
      </c>
      <c r="C1411">
        <v>5400</v>
      </c>
      <c r="D1411" t="s">
        <v>250</v>
      </c>
      <c r="E1411">
        <v>1610</v>
      </c>
      <c r="F1411">
        <v>9001</v>
      </c>
      <c r="G1411" t="s">
        <v>99</v>
      </c>
      <c r="H1411">
        <v>12110</v>
      </c>
      <c r="I1411">
        <v>0</v>
      </c>
      <c r="J1411">
        <v>0</v>
      </c>
      <c r="K1411">
        <v>0</v>
      </c>
      <c r="L1411">
        <v>0</v>
      </c>
      <c r="M1411">
        <v>0</v>
      </c>
      <c r="N1411" s="2">
        <v>8899.2800000000007</v>
      </c>
      <c r="O1411" s="2"/>
      <c r="P1411" s="2"/>
    </row>
    <row r="1412" spans="1:16" x14ac:dyDescent="0.25">
      <c r="A1412" s="1" t="s">
        <v>1584</v>
      </c>
      <c r="B1412">
        <v>4450</v>
      </c>
      <c r="C1412">
        <v>5400</v>
      </c>
      <c r="D1412" t="s">
        <v>250</v>
      </c>
      <c r="E1412">
        <v>1610</v>
      </c>
      <c r="F1412">
        <v>9001</v>
      </c>
      <c r="G1412" t="s">
        <v>85</v>
      </c>
      <c r="H1412" t="s">
        <v>86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188.81</v>
      </c>
    </row>
    <row r="1413" spans="1:16" hidden="1" x14ac:dyDescent="0.25">
      <c r="A1413" s="1" t="s">
        <v>1585</v>
      </c>
      <c r="B1413">
        <v>1000</v>
      </c>
      <c r="C1413">
        <v>5400</v>
      </c>
      <c r="D1413" t="s">
        <v>252</v>
      </c>
      <c r="E1413">
        <v>2100</v>
      </c>
      <c r="F1413">
        <v>600</v>
      </c>
      <c r="G1413" t="s">
        <v>1580</v>
      </c>
      <c r="H1413">
        <v>24000</v>
      </c>
      <c r="I1413" t="s">
        <v>28</v>
      </c>
      <c r="J1413">
        <v>0</v>
      </c>
      <c r="K1413">
        <v>691.72</v>
      </c>
      <c r="L1413">
        <v>0</v>
      </c>
      <c r="M1413">
        <v>0</v>
      </c>
      <c r="N1413">
        <v>0</v>
      </c>
    </row>
    <row r="1414" spans="1:16" hidden="1" x14ac:dyDescent="0.25">
      <c r="A1414" s="1" t="s">
        <v>1586</v>
      </c>
      <c r="B1414">
        <v>1000</v>
      </c>
      <c r="C1414">
        <v>5400</v>
      </c>
      <c r="D1414" t="s">
        <v>252</v>
      </c>
      <c r="E1414">
        <v>2100</v>
      </c>
      <c r="F1414">
        <v>600</v>
      </c>
      <c r="G1414" t="s">
        <v>1580</v>
      </c>
      <c r="H1414">
        <v>24000</v>
      </c>
      <c r="I1414" t="s">
        <v>30</v>
      </c>
      <c r="J1414">
        <v>0</v>
      </c>
      <c r="K1414">
        <v>0</v>
      </c>
      <c r="L1414">
        <v>375.19</v>
      </c>
      <c r="M1414">
        <v>0</v>
      </c>
      <c r="N1414">
        <v>375.19</v>
      </c>
    </row>
    <row r="1415" spans="1:16" hidden="1" x14ac:dyDescent="0.25">
      <c r="A1415" s="1" t="s">
        <v>1587</v>
      </c>
      <c r="B1415">
        <v>1000</v>
      </c>
      <c r="C1415">
        <v>5400</v>
      </c>
      <c r="D1415" t="s">
        <v>252</v>
      </c>
      <c r="E1415">
        <v>2100</v>
      </c>
      <c r="F1415">
        <v>9001</v>
      </c>
      <c r="G1415" t="s">
        <v>1580</v>
      </c>
      <c r="H1415">
        <v>24000</v>
      </c>
      <c r="I1415">
        <v>0</v>
      </c>
      <c r="J1415">
        <v>0</v>
      </c>
      <c r="K1415">
        <v>0</v>
      </c>
      <c r="L1415">
        <v>965.76</v>
      </c>
      <c r="M1415">
        <v>0</v>
      </c>
      <c r="N1415">
        <v>965.76</v>
      </c>
    </row>
    <row r="1416" spans="1:16" x14ac:dyDescent="0.25">
      <c r="A1416" s="1" t="s">
        <v>1588</v>
      </c>
      <c r="B1416">
        <v>4200</v>
      </c>
      <c r="C1416">
        <v>5400</v>
      </c>
      <c r="D1416" t="s">
        <v>252</v>
      </c>
      <c r="E1416">
        <v>2100</v>
      </c>
      <c r="F1416">
        <v>9001</v>
      </c>
      <c r="G1416" t="s">
        <v>1577</v>
      </c>
      <c r="H1416" t="s">
        <v>1578</v>
      </c>
      <c r="I1416" t="s">
        <v>30</v>
      </c>
      <c r="J1416">
        <v>0</v>
      </c>
      <c r="K1416">
        <v>0</v>
      </c>
      <c r="L1416">
        <v>0</v>
      </c>
      <c r="M1416">
        <v>0</v>
      </c>
      <c r="N1416">
        <v>0</v>
      </c>
    </row>
    <row r="1417" spans="1:16" hidden="1" x14ac:dyDescent="0.25">
      <c r="A1417" s="1" t="s">
        <v>1589</v>
      </c>
      <c r="B1417">
        <v>1000</v>
      </c>
      <c r="C1417">
        <v>5400</v>
      </c>
      <c r="D1417" t="s">
        <v>331</v>
      </c>
      <c r="E1417">
        <v>2200</v>
      </c>
      <c r="F1417">
        <v>600</v>
      </c>
      <c r="G1417" t="s">
        <v>1580</v>
      </c>
      <c r="H1417">
        <v>24000</v>
      </c>
      <c r="I1417" t="s">
        <v>28</v>
      </c>
      <c r="J1417">
        <v>0</v>
      </c>
      <c r="K1417">
        <v>403.85</v>
      </c>
      <c r="L1417">
        <v>0</v>
      </c>
      <c r="M1417">
        <v>0</v>
      </c>
      <c r="N1417">
        <v>0</v>
      </c>
    </row>
    <row r="1418" spans="1:16" hidden="1" x14ac:dyDescent="0.25">
      <c r="A1418" s="1" t="s">
        <v>1590</v>
      </c>
      <c r="B1418">
        <v>1000</v>
      </c>
      <c r="C1418">
        <v>5400</v>
      </c>
      <c r="D1418" t="s">
        <v>331</v>
      </c>
      <c r="E1418">
        <v>2200</v>
      </c>
      <c r="F1418">
        <v>600</v>
      </c>
      <c r="G1418" t="s">
        <v>1580</v>
      </c>
      <c r="H1418">
        <v>24000</v>
      </c>
      <c r="I1418" t="s">
        <v>30</v>
      </c>
      <c r="J1418">
        <v>0</v>
      </c>
      <c r="K1418">
        <v>0</v>
      </c>
      <c r="L1418">
        <v>205.35</v>
      </c>
      <c r="M1418">
        <v>0</v>
      </c>
      <c r="N1418">
        <v>205.35</v>
      </c>
    </row>
    <row r="1419" spans="1:16" hidden="1" x14ac:dyDescent="0.25">
      <c r="A1419" s="1" t="s">
        <v>1591</v>
      </c>
      <c r="B1419">
        <v>1000</v>
      </c>
      <c r="C1419">
        <v>5400</v>
      </c>
      <c r="D1419" t="s">
        <v>331</v>
      </c>
      <c r="E1419">
        <v>2200</v>
      </c>
      <c r="F1419">
        <v>9001</v>
      </c>
      <c r="G1419" t="s">
        <v>99</v>
      </c>
      <c r="H1419">
        <v>12110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535.71</v>
      </c>
    </row>
    <row r="1420" spans="1:16" hidden="1" x14ac:dyDescent="0.25">
      <c r="A1420" s="1" t="s">
        <v>1592</v>
      </c>
      <c r="B1420">
        <v>1000</v>
      </c>
      <c r="C1420">
        <v>5400</v>
      </c>
      <c r="D1420" t="s">
        <v>331</v>
      </c>
      <c r="E1420">
        <v>2200</v>
      </c>
      <c r="F1420">
        <v>9001</v>
      </c>
      <c r="G1420" t="s">
        <v>1580</v>
      </c>
      <c r="H1420">
        <v>24000</v>
      </c>
      <c r="I1420">
        <v>0</v>
      </c>
      <c r="J1420">
        <v>0</v>
      </c>
      <c r="K1420">
        <v>0</v>
      </c>
      <c r="L1420">
        <v>514.75</v>
      </c>
      <c r="M1420">
        <v>0</v>
      </c>
      <c r="N1420">
        <v>513.41</v>
      </c>
    </row>
    <row r="1421" spans="1:16" x14ac:dyDescent="0.25">
      <c r="A1421" s="1" t="s">
        <v>1593</v>
      </c>
      <c r="B1421">
        <v>4200</v>
      </c>
      <c r="C1421">
        <v>5400</v>
      </c>
      <c r="D1421" t="s">
        <v>331</v>
      </c>
      <c r="E1421">
        <v>2200</v>
      </c>
      <c r="F1421">
        <v>9001</v>
      </c>
      <c r="G1421" t="s">
        <v>1577</v>
      </c>
      <c r="H1421" t="s">
        <v>1578</v>
      </c>
      <c r="I1421" t="s">
        <v>30</v>
      </c>
      <c r="J1421">
        <v>0</v>
      </c>
      <c r="K1421">
        <v>0</v>
      </c>
      <c r="L1421">
        <v>0</v>
      </c>
      <c r="M1421">
        <v>0</v>
      </c>
      <c r="N1421">
        <v>0</v>
      </c>
    </row>
    <row r="1422" spans="1:16" x14ac:dyDescent="0.25">
      <c r="A1422" s="1" t="s">
        <v>1594</v>
      </c>
      <c r="B1422">
        <v>4450</v>
      </c>
      <c r="C1422">
        <v>5400</v>
      </c>
      <c r="D1422" t="s">
        <v>331</v>
      </c>
      <c r="E1422">
        <v>2200</v>
      </c>
      <c r="F1422">
        <v>9001</v>
      </c>
      <c r="G1422" t="s">
        <v>85</v>
      </c>
      <c r="H1422" t="s">
        <v>86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11.71</v>
      </c>
    </row>
    <row r="1423" spans="1:16" hidden="1" x14ac:dyDescent="0.25">
      <c r="A1423" s="1" t="s">
        <v>1595</v>
      </c>
      <c r="B1423">
        <v>1000</v>
      </c>
      <c r="C1423">
        <v>5400</v>
      </c>
      <c r="D1423" t="s">
        <v>433</v>
      </c>
      <c r="E1423">
        <v>2210</v>
      </c>
      <c r="F1423">
        <v>600</v>
      </c>
      <c r="G1423" t="s">
        <v>1580</v>
      </c>
      <c r="H1423">
        <v>24000</v>
      </c>
      <c r="I1423" t="s">
        <v>28</v>
      </c>
      <c r="J1423">
        <v>0</v>
      </c>
      <c r="K1423">
        <v>94.46</v>
      </c>
      <c r="L1423">
        <v>0</v>
      </c>
      <c r="M1423">
        <v>0</v>
      </c>
      <c r="N1423">
        <v>0</v>
      </c>
    </row>
    <row r="1424" spans="1:16" hidden="1" x14ac:dyDescent="0.25">
      <c r="A1424" s="1" t="s">
        <v>1596</v>
      </c>
      <c r="B1424">
        <v>1000</v>
      </c>
      <c r="C1424">
        <v>5400</v>
      </c>
      <c r="D1424" t="s">
        <v>433</v>
      </c>
      <c r="E1424">
        <v>2210</v>
      </c>
      <c r="F1424">
        <v>600</v>
      </c>
      <c r="G1424" t="s">
        <v>1580</v>
      </c>
      <c r="H1424">
        <v>24000</v>
      </c>
      <c r="I1424" t="s">
        <v>30</v>
      </c>
      <c r="J1424">
        <v>0</v>
      </c>
      <c r="K1424">
        <v>0</v>
      </c>
      <c r="L1424">
        <v>48.02</v>
      </c>
      <c r="M1424">
        <v>0</v>
      </c>
      <c r="N1424">
        <v>48.02</v>
      </c>
    </row>
    <row r="1425" spans="1:16" hidden="1" x14ac:dyDescent="0.25">
      <c r="A1425" s="1" t="s">
        <v>1597</v>
      </c>
      <c r="B1425">
        <v>1000</v>
      </c>
      <c r="C1425">
        <v>5400</v>
      </c>
      <c r="D1425" t="s">
        <v>433</v>
      </c>
      <c r="E1425">
        <v>2210</v>
      </c>
      <c r="F1425">
        <v>9001</v>
      </c>
      <c r="G1425" t="s">
        <v>99</v>
      </c>
      <c r="H1425">
        <v>12110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125.29</v>
      </c>
    </row>
    <row r="1426" spans="1:16" hidden="1" x14ac:dyDescent="0.25">
      <c r="A1426" s="1" t="s">
        <v>1598</v>
      </c>
      <c r="B1426">
        <v>1000</v>
      </c>
      <c r="C1426">
        <v>5400</v>
      </c>
      <c r="D1426" t="s">
        <v>433</v>
      </c>
      <c r="E1426">
        <v>2210</v>
      </c>
      <c r="F1426">
        <v>9001</v>
      </c>
      <c r="G1426" t="s">
        <v>1580</v>
      </c>
      <c r="H1426">
        <v>24000</v>
      </c>
      <c r="I1426">
        <v>0</v>
      </c>
      <c r="J1426">
        <v>0</v>
      </c>
      <c r="K1426">
        <v>0</v>
      </c>
      <c r="L1426">
        <v>120.38</v>
      </c>
      <c r="M1426">
        <v>0</v>
      </c>
      <c r="N1426">
        <v>120.06</v>
      </c>
    </row>
    <row r="1427" spans="1:16" x14ac:dyDescent="0.25">
      <c r="A1427" s="1" t="s">
        <v>1599</v>
      </c>
      <c r="B1427">
        <v>4200</v>
      </c>
      <c r="C1427">
        <v>5400</v>
      </c>
      <c r="D1427" t="s">
        <v>433</v>
      </c>
      <c r="E1427">
        <v>2210</v>
      </c>
      <c r="F1427">
        <v>9001</v>
      </c>
      <c r="G1427" t="s">
        <v>1577</v>
      </c>
      <c r="H1427" t="s">
        <v>1578</v>
      </c>
      <c r="I1427" t="s">
        <v>30</v>
      </c>
      <c r="J1427">
        <v>0</v>
      </c>
      <c r="K1427">
        <v>0</v>
      </c>
      <c r="L1427">
        <v>0</v>
      </c>
      <c r="M1427">
        <v>0</v>
      </c>
      <c r="N1427">
        <v>0</v>
      </c>
    </row>
    <row r="1428" spans="1:16" x14ac:dyDescent="0.25">
      <c r="A1428" s="1" t="s">
        <v>1600</v>
      </c>
      <c r="B1428">
        <v>4450</v>
      </c>
      <c r="C1428">
        <v>5400</v>
      </c>
      <c r="D1428" t="s">
        <v>433</v>
      </c>
      <c r="E1428">
        <v>2210</v>
      </c>
      <c r="F1428">
        <v>9001</v>
      </c>
      <c r="G1428" t="s">
        <v>85</v>
      </c>
      <c r="H1428" t="s">
        <v>86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2.74</v>
      </c>
    </row>
    <row r="1429" spans="1:16" hidden="1" x14ac:dyDescent="0.25">
      <c r="A1429" s="1" t="s">
        <v>1601</v>
      </c>
      <c r="B1429">
        <v>1000</v>
      </c>
      <c r="C1429">
        <v>5400</v>
      </c>
      <c r="D1429" t="s">
        <v>530</v>
      </c>
      <c r="E1429">
        <v>2300</v>
      </c>
      <c r="F1429">
        <v>9001</v>
      </c>
      <c r="G1429" t="s">
        <v>1580</v>
      </c>
      <c r="H1429">
        <v>24000</v>
      </c>
      <c r="I1429">
        <v>0</v>
      </c>
      <c r="J1429">
        <v>0</v>
      </c>
      <c r="K1429">
        <v>0</v>
      </c>
      <c r="L1429">
        <v>756.93</v>
      </c>
      <c r="M1429">
        <v>0</v>
      </c>
      <c r="N1429">
        <v>756.92</v>
      </c>
    </row>
    <row r="1430" spans="1:16" hidden="1" x14ac:dyDescent="0.25">
      <c r="A1430" s="1" t="s">
        <v>1602</v>
      </c>
      <c r="B1430">
        <v>1000</v>
      </c>
      <c r="C1430">
        <v>5400</v>
      </c>
      <c r="D1430" t="s">
        <v>599</v>
      </c>
      <c r="E1430">
        <v>2400</v>
      </c>
      <c r="F1430">
        <v>600</v>
      </c>
      <c r="G1430" t="s">
        <v>1580</v>
      </c>
      <c r="H1430">
        <v>24000</v>
      </c>
      <c r="I1430" t="s">
        <v>28</v>
      </c>
      <c r="J1430">
        <v>0</v>
      </c>
      <c r="K1430">
        <v>87.16</v>
      </c>
      <c r="L1430">
        <v>0</v>
      </c>
      <c r="M1430">
        <v>0</v>
      </c>
      <c r="N1430">
        <v>0</v>
      </c>
    </row>
    <row r="1431" spans="1:16" hidden="1" x14ac:dyDescent="0.25">
      <c r="A1431" s="1" t="s">
        <v>1603</v>
      </c>
      <c r="B1431">
        <v>1000</v>
      </c>
      <c r="C1431">
        <v>5400</v>
      </c>
      <c r="D1431" t="s">
        <v>599</v>
      </c>
      <c r="E1431">
        <v>2400</v>
      </c>
      <c r="F1431">
        <v>600</v>
      </c>
      <c r="G1431" t="s">
        <v>1580</v>
      </c>
      <c r="H1431">
        <v>24000</v>
      </c>
      <c r="I1431" t="s">
        <v>30</v>
      </c>
      <c r="J1431">
        <v>0</v>
      </c>
      <c r="K1431">
        <v>0</v>
      </c>
      <c r="L1431">
        <v>43.69</v>
      </c>
      <c r="M1431">
        <v>0</v>
      </c>
      <c r="N1431">
        <v>43.69</v>
      </c>
    </row>
    <row r="1432" spans="1:16" hidden="1" x14ac:dyDescent="0.25">
      <c r="A1432" s="1" t="s">
        <v>1604</v>
      </c>
      <c r="B1432">
        <v>1000</v>
      </c>
      <c r="C1432">
        <v>5400</v>
      </c>
      <c r="D1432" t="s">
        <v>599</v>
      </c>
      <c r="E1432">
        <v>2400</v>
      </c>
      <c r="F1432">
        <v>9001</v>
      </c>
      <c r="G1432" t="s">
        <v>99</v>
      </c>
      <c r="H1432">
        <v>12110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112.13</v>
      </c>
    </row>
    <row r="1433" spans="1:16" hidden="1" x14ac:dyDescent="0.25">
      <c r="A1433" s="1" t="s">
        <v>1605</v>
      </c>
      <c r="B1433">
        <v>1000</v>
      </c>
      <c r="C1433">
        <v>5400</v>
      </c>
      <c r="D1433" t="s">
        <v>599</v>
      </c>
      <c r="E1433">
        <v>2400</v>
      </c>
      <c r="F1433">
        <v>9001</v>
      </c>
      <c r="G1433" t="s">
        <v>1580</v>
      </c>
      <c r="H1433">
        <v>24000</v>
      </c>
      <c r="I1433">
        <v>0</v>
      </c>
      <c r="J1433">
        <v>0</v>
      </c>
      <c r="K1433">
        <v>0</v>
      </c>
      <c r="L1433">
        <v>112.44</v>
      </c>
      <c r="M1433">
        <v>0</v>
      </c>
      <c r="N1433">
        <v>112.44</v>
      </c>
    </row>
    <row r="1434" spans="1:16" x14ac:dyDescent="0.25">
      <c r="A1434" s="1" t="s">
        <v>1606</v>
      </c>
      <c r="B1434">
        <v>4200</v>
      </c>
      <c r="C1434">
        <v>5400</v>
      </c>
      <c r="D1434" t="s">
        <v>599</v>
      </c>
      <c r="E1434">
        <v>2400</v>
      </c>
      <c r="F1434">
        <v>9001</v>
      </c>
      <c r="G1434" t="s">
        <v>1577</v>
      </c>
      <c r="H1434" t="s">
        <v>1578</v>
      </c>
      <c r="I1434" t="s">
        <v>30</v>
      </c>
      <c r="J1434">
        <v>0</v>
      </c>
      <c r="K1434">
        <v>0</v>
      </c>
      <c r="L1434">
        <v>0</v>
      </c>
      <c r="M1434">
        <v>0</v>
      </c>
      <c r="N1434">
        <v>0</v>
      </c>
    </row>
    <row r="1435" spans="1:16" x14ac:dyDescent="0.25">
      <c r="A1435" s="1" t="s">
        <v>1607</v>
      </c>
      <c r="B1435">
        <v>4450</v>
      </c>
      <c r="C1435">
        <v>5400</v>
      </c>
      <c r="D1435" t="s">
        <v>599</v>
      </c>
      <c r="E1435">
        <v>2400</v>
      </c>
      <c r="F1435">
        <v>9001</v>
      </c>
      <c r="G1435" t="s">
        <v>85</v>
      </c>
      <c r="H1435" t="s">
        <v>86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17.88</v>
      </c>
    </row>
    <row r="1436" spans="1:16" hidden="1" x14ac:dyDescent="0.25">
      <c r="A1436" s="1" t="s">
        <v>1608</v>
      </c>
      <c r="B1436">
        <v>1000</v>
      </c>
      <c r="C1436">
        <v>5400</v>
      </c>
      <c r="D1436" t="s">
        <v>695</v>
      </c>
      <c r="E1436">
        <v>3100</v>
      </c>
      <c r="F1436">
        <v>600</v>
      </c>
      <c r="G1436" t="s">
        <v>1580</v>
      </c>
      <c r="H1436">
        <v>24000</v>
      </c>
      <c r="I1436">
        <v>0</v>
      </c>
      <c r="J1436">
        <v>0</v>
      </c>
      <c r="K1436" s="2">
        <v>11640</v>
      </c>
      <c r="L1436" s="2">
        <v>61166.33</v>
      </c>
      <c r="M1436">
        <v>0</v>
      </c>
      <c r="N1436" s="2">
        <v>10380</v>
      </c>
      <c r="O1436" s="2"/>
      <c r="P1436" s="2"/>
    </row>
    <row r="1437" spans="1:16" hidden="1" x14ac:dyDescent="0.25">
      <c r="A1437" s="1" t="s">
        <v>1609</v>
      </c>
      <c r="B1437">
        <v>1000</v>
      </c>
      <c r="C1437">
        <v>5500</v>
      </c>
      <c r="D1437" t="s">
        <v>19</v>
      </c>
      <c r="E1437">
        <v>1200</v>
      </c>
      <c r="F1437">
        <v>41</v>
      </c>
      <c r="G1437" t="s">
        <v>20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</row>
    <row r="1438" spans="1:16" hidden="1" x14ac:dyDescent="0.25">
      <c r="A1438" s="1" t="s">
        <v>1610</v>
      </c>
      <c r="B1438">
        <v>1000</v>
      </c>
      <c r="C1438">
        <v>5500</v>
      </c>
      <c r="D1438" t="s">
        <v>19</v>
      </c>
      <c r="E1438">
        <v>1200</v>
      </c>
      <c r="F1438">
        <v>41</v>
      </c>
      <c r="G1438" t="s">
        <v>1149</v>
      </c>
      <c r="H1438">
        <v>13730</v>
      </c>
      <c r="I1438">
        <v>0</v>
      </c>
      <c r="J1438">
        <v>0</v>
      </c>
      <c r="K1438">
        <v>0</v>
      </c>
      <c r="L1438" s="2">
        <v>8836.07</v>
      </c>
      <c r="M1438">
        <v>0</v>
      </c>
      <c r="N1438" s="2">
        <v>8836.07</v>
      </c>
    </row>
    <row r="1439" spans="1:16" hidden="1" x14ac:dyDescent="0.25">
      <c r="A1439" s="1" t="s">
        <v>1611</v>
      </c>
      <c r="B1439">
        <v>1000</v>
      </c>
      <c r="C1439">
        <v>5500</v>
      </c>
      <c r="D1439" t="s">
        <v>19</v>
      </c>
      <c r="E1439">
        <v>1200</v>
      </c>
      <c r="F1439">
        <v>101</v>
      </c>
      <c r="G1439" t="s">
        <v>1149</v>
      </c>
      <c r="H1439">
        <v>13730</v>
      </c>
      <c r="I1439">
        <v>0</v>
      </c>
      <c r="J1439">
        <v>0</v>
      </c>
      <c r="K1439" s="2">
        <v>21505.69</v>
      </c>
      <c r="L1439">
        <v>0</v>
      </c>
      <c r="M1439">
        <v>0</v>
      </c>
      <c r="N1439">
        <v>0</v>
      </c>
      <c r="O1439" s="2"/>
    </row>
    <row r="1440" spans="1:16" hidden="1" x14ac:dyDescent="0.25">
      <c r="A1440" s="1" t="s">
        <v>1612</v>
      </c>
      <c r="B1440">
        <v>1000</v>
      </c>
      <c r="C1440">
        <v>5500</v>
      </c>
      <c r="D1440" t="s">
        <v>19</v>
      </c>
      <c r="E1440">
        <v>1200</v>
      </c>
      <c r="F1440">
        <v>111</v>
      </c>
      <c r="G1440" t="s">
        <v>1149</v>
      </c>
      <c r="H1440">
        <v>13730</v>
      </c>
      <c r="I1440">
        <v>0</v>
      </c>
      <c r="J1440">
        <v>0</v>
      </c>
      <c r="K1440" s="2">
        <v>19637.490000000002</v>
      </c>
      <c r="L1440">
        <v>0</v>
      </c>
      <c r="M1440">
        <v>0</v>
      </c>
      <c r="N1440">
        <v>0</v>
      </c>
      <c r="O1440" s="2"/>
    </row>
    <row r="1441" spans="1:16" hidden="1" x14ac:dyDescent="0.25">
      <c r="A1441" s="1" t="s">
        <v>1613</v>
      </c>
      <c r="B1441">
        <v>1000</v>
      </c>
      <c r="C1441">
        <v>5500</v>
      </c>
      <c r="D1441" t="s">
        <v>174</v>
      </c>
      <c r="E1441">
        <v>1500</v>
      </c>
      <c r="F1441">
        <v>41</v>
      </c>
      <c r="G1441" t="s">
        <v>1149</v>
      </c>
      <c r="H1441">
        <v>13730</v>
      </c>
      <c r="I1441">
        <v>0</v>
      </c>
      <c r="J1441">
        <v>0</v>
      </c>
      <c r="K1441" s="2">
        <v>51155.14</v>
      </c>
      <c r="L1441">
        <v>0</v>
      </c>
      <c r="M1441">
        <v>0</v>
      </c>
      <c r="N1441">
        <v>0</v>
      </c>
      <c r="O1441" s="2"/>
    </row>
    <row r="1442" spans="1:16" hidden="1" x14ac:dyDescent="0.25">
      <c r="A1442" s="1" t="s">
        <v>1614</v>
      </c>
      <c r="B1442">
        <v>1000</v>
      </c>
      <c r="C1442">
        <v>5500</v>
      </c>
      <c r="D1442" t="s">
        <v>224</v>
      </c>
      <c r="E1442">
        <v>1510</v>
      </c>
      <c r="F1442">
        <v>41</v>
      </c>
      <c r="G1442" t="s">
        <v>99</v>
      </c>
      <c r="H1442">
        <v>12110</v>
      </c>
      <c r="I1442">
        <v>0</v>
      </c>
      <c r="J1442">
        <v>0</v>
      </c>
      <c r="K1442">
        <v>0</v>
      </c>
      <c r="L1442" s="2">
        <v>1176.3</v>
      </c>
      <c r="M1442">
        <v>0</v>
      </c>
      <c r="N1442" s="2">
        <v>1176.3</v>
      </c>
    </row>
    <row r="1443" spans="1:16" x14ac:dyDescent="0.25">
      <c r="A1443" s="1" t="s">
        <v>1615</v>
      </c>
      <c r="B1443">
        <v>4450</v>
      </c>
      <c r="C1443">
        <v>5500</v>
      </c>
      <c r="D1443" t="s">
        <v>224</v>
      </c>
      <c r="E1443">
        <v>1510</v>
      </c>
      <c r="F1443">
        <v>41</v>
      </c>
      <c r="G1443" t="s">
        <v>85</v>
      </c>
      <c r="H1443" t="s">
        <v>86</v>
      </c>
      <c r="I1443">
        <v>0</v>
      </c>
      <c r="J1443">
        <v>0</v>
      </c>
      <c r="K1443">
        <v>0</v>
      </c>
      <c r="L1443">
        <v>0</v>
      </c>
      <c r="M1443">
        <v>0</v>
      </c>
      <c r="N1443" s="2">
        <v>5034.84</v>
      </c>
      <c r="P1443" s="2"/>
    </row>
    <row r="1444" spans="1:16" hidden="1" x14ac:dyDescent="0.25">
      <c r="A1444" s="1" t="s">
        <v>1616</v>
      </c>
      <c r="B1444">
        <v>1000</v>
      </c>
      <c r="C1444">
        <v>5500</v>
      </c>
      <c r="D1444" t="s">
        <v>252</v>
      </c>
      <c r="E1444">
        <v>2100</v>
      </c>
      <c r="F1444">
        <v>41</v>
      </c>
      <c r="G1444" t="s">
        <v>20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</row>
    <row r="1445" spans="1:16" hidden="1" x14ac:dyDescent="0.25">
      <c r="A1445" s="1" t="s">
        <v>1617</v>
      </c>
      <c r="B1445">
        <v>1000</v>
      </c>
      <c r="C1445">
        <v>5500</v>
      </c>
      <c r="D1445" t="s">
        <v>252</v>
      </c>
      <c r="E1445">
        <v>2100</v>
      </c>
      <c r="F1445">
        <v>41</v>
      </c>
      <c r="G1445" t="s">
        <v>1149</v>
      </c>
      <c r="H1445">
        <v>13730</v>
      </c>
      <c r="I1445">
        <v>0</v>
      </c>
      <c r="J1445">
        <v>0</v>
      </c>
      <c r="K1445" s="2">
        <v>5515.77</v>
      </c>
      <c r="L1445">
        <v>956.06</v>
      </c>
      <c r="M1445">
        <v>0</v>
      </c>
      <c r="N1445">
        <v>956.06</v>
      </c>
      <c r="O1445" s="2"/>
    </row>
    <row r="1446" spans="1:16" hidden="1" x14ac:dyDescent="0.25">
      <c r="A1446" s="1" t="s">
        <v>1618</v>
      </c>
      <c r="B1446">
        <v>1000</v>
      </c>
      <c r="C1446">
        <v>5500</v>
      </c>
      <c r="D1446" t="s">
        <v>252</v>
      </c>
      <c r="E1446">
        <v>2100</v>
      </c>
      <c r="F1446">
        <v>101</v>
      </c>
      <c r="G1446" t="s">
        <v>1149</v>
      </c>
      <c r="H1446">
        <v>13730</v>
      </c>
      <c r="I1446">
        <v>0</v>
      </c>
      <c r="J1446">
        <v>0</v>
      </c>
      <c r="K1446" s="2">
        <v>2150.54</v>
      </c>
      <c r="L1446">
        <v>0</v>
      </c>
      <c r="M1446">
        <v>0</v>
      </c>
      <c r="N1446">
        <v>0</v>
      </c>
      <c r="O1446" s="2"/>
    </row>
    <row r="1447" spans="1:16" hidden="1" x14ac:dyDescent="0.25">
      <c r="A1447" s="1" t="s">
        <v>1619</v>
      </c>
      <c r="B1447">
        <v>1000</v>
      </c>
      <c r="C1447">
        <v>5500</v>
      </c>
      <c r="D1447" t="s">
        <v>252</v>
      </c>
      <c r="E1447">
        <v>2100</v>
      </c>
      <c r="F1447">
        <v>111</v>
      </c>
      <c r="G1447" t="s">
        <v>1149</v>
      </c>
      <c r="H1447">
        <v>13730</v>
      </c>
      <c r="I1447">
        <v>0</v>
      </c>
      <c r="J1447">
        <v>0</v>
      </c>
      <c r="K1447" s="2">
        <v>1963.72</v>
      </c>
      <c r="L1447">
        <v>0</v>
      </c>
      <c r="M1447">
        <v>0</v>
      </c>
      <c r="N1447">
        <v>0</v>
      </c>
      <c r="O1447" s="2"/>
    </row>
    <row r="1448" spans="1:16" hidden="1" x14ac:dyDescent="0.25">
      <c r="A1448" s="1" t="s">
        <v>1620</v>
      </c>
      <c r="B1448">
        <v>1000</v>
      </c>
      <c r="C1448">
        <v>5500</v>
      </c>
      <c r="D1448" t="s">
        <v>331</v>
      </c>
      <c r="E1448">
        <v>2200</v>
      </c>
      <c r="F1448">
        <v>41</v>
      </c>
      <c r="G1448" t="s">
        <v>20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</row>
    <row r="1449" spans="1:16" hidden="1" x14ac:dyDescent="0.25">
      <c r="A1449" s="1" t="s">
        <v>1621</v>
      </c>
      <c r="B1449">
        <v>1000</v>
      </c>
      <c r="C1449">
        <v>5500</v>
      </c>
      <c r="D1449" t="s">
        <v>331</v>
      </c>
      <c r="E1449">
        <v>2200</v>
      </c>
      <c r="F1449">
        <v>41</v>
      </c>
      <c r="G1449" t="s">
        <v>1149</v>
      </c>
      <c r="H1449">
        <v>13730</v>
      </c>
      <c r="I1449">
        <v>0</v>
      </c>
      <c r="J1449">
        <v>0</v>
      </c>
      <c r="K1449" s="2">
        <v>3154.61</v>
      </c>
      <c r="L1449">
        <v>530.98</v>
      </c>
      <c r="M1449">
        <v>0</v>
      </c>
      <c r="N1449">
        <v>530.98</v>
      </c>
      <c r="O1449" s="2"/>
    </row>
    <row r="1450" spans="1:16" x14ac:dyDescent="0.25">
      <c r="A1450" s="1" t="s">
        <v>1622</v>
      </c>
      <c r="B1450">
        <v>4450</v>
      </c>
      <c r="C1450">
        <v>5500</v>
      </c>
      <c r="D1450" t="s">
        <v>331</v>
      </c>
      <c r="E1450">
        <v>2200</v>
      </c>
      <c r="F1450">
        <v>41</v>
      </c>
      <c r="G1450" t="s">
        <v>85</v>
      </c>
      <c r="H1450" t="s">
        <v>86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312.16000000000003</v>
      </c>
    </row>
    <row r="1451" spans="1:16" hidden="1" x14ac:dyDescent="0.25">
      <c r="A1451" s="1" t="s">
        <v>1623</v>
      </c>
      <c r="B1451">
        <v>1000</v>
      </c>
      <c r="C1451">
        <v>5500</v>
      </c>
      <c r="D1451" t="s">
        <v>331</v>
      </c>
      <c r="E1451">
        <v>2200</v>
      </c>
      <c r="F1451">
        <v>101</v>
      </c>
      <c r="G1451" t="s">
        <v>1149</v>
      </c>
      <c r="H1451">
        <v>13730</v>
      </c>
      <c r="I1451">
        <v>0</v>
      </c>
      <c r="J1451">
        <v>0</v>
      </c>
      <c r="K1451" s="2">
        <v>1253.6300000000001</v>
      </c>
      <c r="L1451">
        <v>0</v>
      </c>
      <c r="M1451">
        <v>0</v>
      </c>
      <c r="N1451">
        <v>0</v>
      </c>
    </row>
    <row r="1452" spans="1:16" hidden="1" x14ac:dyDescent="0.25">
      <c r="A1452" s="1" t="s">
        <v>1624</v>
      </c>
      <c r="B1452">
        <v>1000</v>
      </c>
      <c r="C1452">
        <v>5500</v>
      </c>
      <c r="D1452" t="s">
        <v>331</v>
      </c>
      <c r="E1452">
        <v>2200</v>
      </c>
      <c r="F1452">
        <v>111</v>
      </c>
      <c r="G1452" t="s">
        <v>1149</v>
      </c>
      <c r="H1452">
        <v>13730</v>
      </c>
      <c r="I1452">
        <v>0</v>
      </c>
      <c r="J1452">
        <v>0</v>
      </c>
      <c r="K1452" s="2">
        <v>1047.06</v>
      </c>
      <c r="L1452">
        <v>0</v>
      </c>
      <c r="M1452">
        <v>0</v>
      </c>
      <c r="N1452">
        <v>0</v>
      </c>
    </row>
    <row r="1453" spans="1:16" hidden="1" x14ac:dyDescent="0.25">
      <c r="A1453" s="1" t="s">
        <v>1625</v>
      </c>
      <c r="B1453">
        <v>1000</v>
      </c>
      <c r="C1453">
        <v>5500</v>
      </c>
      <c r="D1453" t="s">
        <v>433</v>
      </c>
      <c r="E1453">
        <v>2210</v>
      </c>
      <c r="F1453">
        <v>41</v>
      </c>
      <c r="G1453" t="s">
        <v>20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</row>
    <row r="1454" spans="1:16" hidden="1" x14ac:dyDescent="0.25">
      <c r="A1454" s="1" t="s">
        <v>1626</v>
      </c>
      <c r="B1454">
        <v>1000</v>
      </c>
      <c r="C1454">
        <v>5500</v>
      </c>
      <c r="D1454" t="s">
        <v>433</v>
      </c>
      <c r="E1454">
        <v>2210</v>
      </c>
      <c r="F1454">
        <v>41</v>
      </c>
      <c r="G1454" t="s">
        <v>1149</v>
      </c>
      <c r="H1454">
        <v>13730</v>
      </c>
      <c r="I1454">
        <v>0</v>
      </c>
      <c r="J1454">
        <v>0</v>
      </c>
      <c r="K1454">
        <v>742.62</v>
      </c>
      <c r="L1454">
        <v>124.18</v>
      </c>
      <c r="M1454">
        <v>0</v>
      </c>
      <c r="N1454">
        <v>124.18</v>
      </c>
    </row>
    <row r="1455" spans="1:16" x14ac:dyDescent="0.25">
      <c r="A1455" s="1" t="s">
        <v>1627</v>
      </c>
      <c r="B1455">
        <v>4450</v>
      </c>
      <c r="C1455">
        <v>5500</v>
      </c>
      <c r="D1455" t="s">
        <v>433</v>
      </c>
      <c r="E1455">
        <v>2210</v>
      </c>
      <c r="F1455">
        <v>41</v>
      </c>
      <c r="G1455" t="s">
        <v>85</v>
      </c>
      <c r="H1455" t="s">
        <v>86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73</v>
      </c>
    </row>
    <row r="1456" spans="1:16" hidden="1" x14ac:dyDescent="0.25">
      <c r="A1456" s="1" t="s">
        <v>1628</v>
      </c>
      <c r="B1456">
        <v>1000</v>
      </c>
      <c r="C1456">
        <v>5500</v>
      </c>
      <c r="D1456" t="s">
        <v>433</v>
      </c>
      <c r="E1456">
        <v>2210</v>
      </c>
      <c r="F1456">
        <v>101</v>
      </c>
      <c r="G1456" t="s">
        <v>1149</v>
      </c>
      <c r="H1456">
        <v>13730</v>
      </c>
      <c r="I1456">
        <v>0</v>
      </c>
      <c r="J1456">
        <v>0</v>
      </c>
      <c r="K1456">
        <v>293.19</v>
      </c>
      <c r="L1456">
        <v>0</v>
      </c>
      <c r="M1456">
        <v>0</v>
      </c>
      <c r="N1456">
        <v>0</v>
      </c>
    </row>
    <row r="1457" spans="1:16" hidden="1" x14ac:dyDescent="0.25">
      <c r="A1457" s="1" t="s">
        <v>1629</v>
      </c>
      <c r="B1457">
        <v>1000</v>
      </c>
      <c r="C1457">
        <v>5500</v>
      </c>
      <c r="D1457" t="s">
        <v>433</v>
      </c>
      <c r="E1457">
        <v>2210</v>
      </c>
      <c r="F1457">
        <v>111</v>
      </c>
      <c r="G1457" t="s">
        <v>1149</v>
      </c>
      <c r="H1457">
        <v>13730</v>
      </c>
      <c r="I1457">
        <v>0</v>
      </c>
      <c r="J1457">
        <v>0</v>
      </c>
      <c r="K1457">
        <v>261.17</v>
      </c>
      <c r="L1457">
        <v>0</v>
      </c>
      <c r="M1457">
        <v>0</v>
      </c>
      <c r="N1457">
        <v>0</v>
      </c>
    </row>
    <row r="1458" spans="1:16" hidden="1" x14ac:dyDescent="0.25">
      <c r="A1458" s="1" t="s">
        <v>1630</v>
      </c>
      <c r="B1458">
        <v>1000</v>
      </c>
      <c r="C1458">
        <v>5500</v>
      </c>
      <c r="D1458" t="s">
        <v>530</v>
      </c>
      <c r="E1458">
        <v>2300</v>
      </c>
      <c r="F1458">
        <v>41</v>
      </c>
      <c r="G1458" t="s">
        <v>20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</row>
    <row r="1459" spans="1:16" hidden="1" x14ac:dyDescent="0.25">
      <c r="A1459" s="1" t="s">
        <v>1631</v>
      </c>
      <c r="B1459">
        <v>1000</v>
      </c>
      <c r="C1459">
        <v>5500</v>
      </c>
      <c r="D1459" t="s">
        <v>530</v>
      </c>
      <c r="E1459">
        <v>2300</v>
      </c>
      <c r="F1459">
        <v>41</v>
      </c>
      <c r="G1459" t="s">
        <v>1149</v>
      </c>
      <c r="H1459">
        <v>13730</v>
      </c>
      <c r="I1459">
        <v>0</v>
      </c>
      <c r="J1459">
        <v>0</v>
      </c>
      <c r="K1459" s="2">
        <v>9153</v>
      </c>
      <c r="L1459">
        <v>421.18</v>
      </c>
      <c r="M1459">
        <v>0</v>
      </c>
      <c r="N1459">
        <v>421.18</v>
      </c>
      <c r="O1459" s="2"/>
    </row>
    <row r="1460" spans="1:16" hidden="1" x14ac:dyDescent="0.25">
      <c r="A1460" s="1" t="s">
        <v>1632</v>
      </c>
      <c r="B1460">
        <v>1000</v>
      </c>
      <c r="C1460">
        <v>5500</v>
      </c>
      <c r="D1460" t="s">
        <v>530</v>
      </c>
      <c r="E1460">
        <v>2300</v>
      </c>
      <c r="F1460">
        <v>101</v>
      </c>
      <c r="G1460" t="s">
        <v>1149</v>
      </c>
      <c r="H1460">
        <v>13730</v>
      </c>
      <c r="I1460">
        <v>0</v>
      </c>
      <c r="J1460">
        <v>0</v>
      </c>
      <c r="K1460" s="2">
        <v>2490.5500000000002</v>
      </c>
      <c r="L1460">
        <v>0</v>
      </c>
      <c r="M1460">
        <v>0</v>
      </c>
      <c r="N1460">
        <v>0</v>
      </c>
      <c r="O1460" s="2"/>
    </row>
    <row r="1461" spans="1:16" hidden="1" x14ac:dyDescent="0.25">
      <c r="A1461" s="1" t="s">
        <v>1633</v>
      </c>
      <c r="B1461">
        <v>1000</v>
      </c>
      <c r="C1461">
        <v>5500</v>
      </c>
      <c r="D1461" t="s">
        <v>530</v>
      </c>
      <c r="E1461">
        <v>2300</v>
      </c>
      <c r="F1461">
        <v>111</v>
      </c>
      <c r="G1461" t="s">
        <v>1149</v>
      </c>
      <c r="H1461">
        <v>13730</v>
      </c>
      <c r="I1461">
        <v>0</v>
      </c>
      <c r="J1461">
        <v>0</v>
      </c>
      <c r="K1461" s="2">
        <v>2501.96</v>
      </c>
      <c r="L1461">
        <v>0</v>
      </c>
      <c r="M1461">
        <v>0</v>
      </c>
      <c r="N1461">
        <v>0</v>
      </c>
      <c r="O1461" s="2"/>
    </row>
    <row r="1462" spans="1:16" hidden="1" x14ac:dyDescent="0.25">
      <c r="A1462" s="1" t="s">
        <v>1634</v>
      </c>
      <c r="B1462">
        <v>1000</v>
      </c>
      <c r="C1462">
        <v>5500</v>
      </c>
      <c r="D1462" t="s">
        <v>599</v>
      </c>
      <c r="E1462">
        <v>2400</v>
      </c>
      <c r="F1462">
        <v>41</v>
      </c>
      <c r="G1462" t="s">
        <v>20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</row>
    <row r="1463" spans="1:16" hidden="1" x14ac:dyDescent="0.25">
      <c r="A1463" s="1" t="s">
        <v>1635</v>
      </c>
      <c r="B1463">
        <v>1000</v>
      </c>
      <c r="C1463">
        <v>5500</v>
      </c>
      <c r="D1463" t="s">
        <v>599</v>
      </c>
      <c r="E1463">
        <v>2400</v>
      </c>
      <c r="F1463">
        <v>41</v>
      </c>
      <c r="G1463" t="s">
        <v>1149</v>
      </c>
      <c r="H1463">
        <v>13730</v>
      </c>
      <c r="I1463">
        <v>0</v>
      </c>
      <c r="J1463">
        <v>0</v>
      </c>
      <c r="K1463">
        <v>650.79</v>
      </c>
      <c r="L1463">
        <v>111.34</v>
      </c>
      <c r="M1463">
        <v>0</v>
      </c>
      <c r="N1463">
        <v>111.34</v>
      </c>
    </row>
    <row r="1464" spans="1:16" x14ac:dyDescent="0.25">
      <c r="A1464" s="1" t="s">
        <v>1636</v>
      </c>
      <c r="B1464">
        <v>4450</v>
      </c>
      <c r="C1464">
        <v>5500</v>
      </c>
      <c r="D1464" t="s">
        <v>599</v>
      </c>
      <c r="E1464">
        <v>2400</v>
      </c>
      <c r="F1464">
        <v>41</v>
      </c>
      <c r="G1464" t="s">
        <v>85</v>
      </c>
      <c r="H1464" t="s">
        <v>86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476.8</v>
      </c>
    </row>
    <row r="1465" spans="1:16" hidden="1" x14ac:dyDescent="0.25">
      <c r="A1465" s="1" t="s">
        <v>1637</v>
      </c>
      <c r="B1465">
        <v>1000</v>
      </c>
      <c r="C1465">
        <v>5500</v>
      </c>
      <c r="D1465" t="s">
        <v>599</v>
      </c>
      <c r="E1465">
        <v>2400</v>
      </c>
      <c r="F1465">
        <v>101</v>
      </c>
      <c r="G1465" t="s">
        <v>1149</v>
      </c>
      <c r="H1465">
        <v>13730</v>
      </c>
      <c r="I1465">
        <v>0</v>
      </c>
      <c r="J1465">
        <v>0</v>
      </c>
      <c r="K1465">
        <v>270.91000000000003</v>
      </c>
      <c r="L1465">
        <v>0</v>
      </c>
      <c r="M1465">
        <v>0</v>
      </c>
      <c r="N1465">
        <v>0</v>
      </c>
    </row>
    <row r="1466" spans="1:16" hidden="1" x14ac:dyDescent="0.25">
      <c r="A1466" s="1" t="s">
        <v>1638</v>
      </c>
      <c r="B1466">
        <v>1000</v>
      </c>
      <c r="C1466">
        <v>5500</v>
      </c>
      <c r="D1466" t="s">
        <v>599</v>
      </c>
      <c r="E1466">
        <v>2400</v>
      </c>
      <c r="F1466">
        <v>111</v>
      </c>
      <c r="G1466" t="s">
        <v>1149</v>
      </c>
      <c r="H1466">
        <v>13730</v>
      </c>
      <c r="I1466">
        <v>0</v>
      </c>
      <c r="J1466">
        <v>0</v>
      </c>
      <c r="K1466">
        <v>248.3</v>
      </c>
      <c r="L1466">
        <v>0</v>
      </c>
      <c r="M1466">
        <v>0</v>
      </c>
      <c r="N1466">
        <v>0</v>
      </c>
    </row>
    <row r="1467" spans="1:16" x14ac:dyDescent="0.25">
      <c r="A1467" s="1" t="s">
        <v>1639</v>
      </c>
      <c r="B1467">
        <v>4430</v>
      </c>
      <c r="C1467">
        <v>5500</v>
      </c>
      <c r="D1467" t="s">
        <v>917</v>
      </c>
      <c r="E1467">
        <v>5100</v>
      </c>
      <c r="F1467">
        <v>41</v>
      </c>
      <c r="G1467" t="s">
        <v>35</v>
      </c>
      <c r="H1467" t="s">
        <v>36</v>
      </c>
      <c r="I1467">
        <v>0</v>
      </c>
      <c r="J1467">
        <v>0</v>
      </c>
      <c r="K1467">
        <v>0</v>
      </c>
      <c r="L1467" s="2">
        <v>3958.84</v>
      </c>
      <c r="M1467">
        <v>0</v>
      </c>
      <c r="N1467" s="2">
        <v>3958.84</v>
      </c>
      <c r="O1467" s="2">
        <f t="shared" ref="O1467:O1469" si="43">L1467-M1467-N1467</f>
        <v>0</v>
      </c>
    </row>
    <row r="1468" spans="1:16" x14ac:dyDescent="0.25">
      <c r="A1468" s="1" t="s">
        <v>1640</v>
      </c>
      <c r="B1468">
        <v>4430</v>
      </c>
      <c r="C1468">
        <v>5500</v>
      </c>
      <c r="D1468" t="s">
        <v>917</v>
      </c>
      <c r="E1468">
        <v>5100</v>
      </c>
      <c r="F1468">
        <v>9001</v>
      </c>
      <c r="G1468" t="s">
        <v>91</v>
      </c>
      <c r="H1468" t="s">
        <v>92</v>
      </c>
      <c r="I1468">
        <v>0</v>
      </c>
      <c r="J1468">
        <v>0</v>
      </c>
      <c r="K1468">
        <v>0</v>
      </c>
      <c r="L1468" s="2">
        <v>3419.92</v>
      </c>
      <c r="M1468">
        <v>0</v>
      </c>
      <c r="N1468" s="2">
        <v>4263.75</v>
      </c>
      <c r="O1468" s="2">
        <f t="shared" si="43"/>
        <v>-843.82999999999993</v>
      </c>
    </row>
    <row r="1469" spans="1:16" x14ac:dyDescent="0.25">
      <c r="A1469" s="1" t="s">
        <v>1641</v>
      </c>
      <c r="B1469">
        <v>4430</v>
      </c>
      <c r="C1469">
        <v>5500</v>
      </c>
      <c r="D1469" t="s">
        <v>1005</v>
      </c>
      <c r="E1469">
        <v>5200</v>
      </c>
      <c r="F1469">
        <v>9001</v>
      </c>
      <c r="G1469" t="s">
        <v>76</v>
      </c>
      <c r="H1469" t="s">
        <v>77</v>
      </c>
      <c r="I1469">
        <v>0</v>
      </c>
      <c r="J1469">
        <v>0</v>
      </c>
      <c r="K1469">
        <v>0</v>
      </c>
      <c r="L1469" s="2">
        <v>30686.69</v>
      </c>
      <c r="M1469">
        <v>0</v>
      </c>
      <c r="N1469" s="2">
        <v>29039.919999999998</v>
      </c>
      <c r="O1469" s="2">
        <f t="shared" si="43"/>
        <v>1646.7700000000004</v>
      </c>
      <c r="P1469" s="2"/>
    </row>
    <row r="1470" spans="1:16" x14ac:dyDescent="0.25">
      <c r="A1470" s="1" t="s">
        <v>1642</v>
      </c>
      <c r="B1470">
        <v>4450</v>
      </c>
      <c r="C1470">
        <v>5500</v>
      </c>
      <c r="D1470" t="s">
        <v>1051</v>
      </c>
      <c r="E1470">
        <v>6410</v>
      </c>
      <c r="F1470">
        <v>111</v>
      </c>
      <c r="G1470" t="s">
        <v>85</v>
      </c>
      <c r="H1470" t="s">
        <v>86</v>
      </c>
      <c r="I1470">
        <v>0</v>
      </c>
      <c r="J1470">
        <v>0</v>
      </c>
      <c r="K1470">
        <v>0</v>
      </c>
      <c r="L1470" s="2">
        <v>1399</v>
      </c>
      <c r="M1470">
        <v>0</v>
      </c>
      <c r="N1470">
        <v>0</v>
      </c>
      <c r="P1470" s="2"/>
    </row>
    <row r="1471" spans="1:16" hidden="1" x14ac:dyDescent="0.25">
      <c r="A1471" s="1" t="s">
        <v>1643</v>
      </c>
      <c r="B1471">
        <v>1000</v>
      </c>
      <c r="C1471">
        <v>5500</v>
      </c>
      <c r="D1471" t="s">
        <v>1121</v>
      </c>
      <c r="E1471">
        <v>7510</v>
      </c>
      <c r="F1471">
        <v>41</v>
      </c>
      <c r="G1471" t="s">
        <v>1149</v>
      </c>
      <c r="H1471">
        <v>13730</v>
      </c>
      <c r="I1471">
        <v>0</v>
      </c>
      <c r="J1471">
        <v>0</v>
      </c>
      <c r="K1471">
        <v>492.2</v>
      </c>
      <c r="L1471">
        <v>0</v>
      </c>
      <c r="M1471">
        <v>0</v>
      </c>
      <c r="N1471">
        <v>0</v>
      </c>
    </row>
    <row r="1472" spans="1:16" hidden="1" x14ac:dyDescent="0.25">
      <c r="A1472" s="1" t="s">
        <v>1644</v>
      </c>
      <c r="B1472">
        <v>1000</v>
      </c>
      <c r="C1472">
        <v>5500</v>
      </c>
      <c r="D1472" t="s">
        <v>1121</v>
      </c>
      <c r="E1472">
        <v>7510</v>
      </c>
      <c r="F1472">
        <v>111</v>
      </c>
      <c r="G1472" t="s">
        <v>1149</v>
      </c>
      <c r="H1472">
        <v>13730</v>
      </c>
      <c r="I1472">
        <v>0</v>
      </c>
      <c r="J1472">
        <v>0</v>
      </c>
      <c r="K1472">
        <v>68.239999999999995</v>
      </c>
      <c r="L1472">
        <v>0</v>
      </c>
      <c r="M1472">
        <v>0</v>
      </c>
      <c r="N1472">
        <v>0</v>
      </c>
    </row>
    <row r="1473" spans="1:16" hidden="1" x14ac:dyDescent="0.25">
      <c r="A1473" s="1" t="s">
        <v>1645</v>
      </c>
      <c r="B1473">
        <v>1000</v>
      </c>
      <c r="C1473">
        <v>5900</v>
      </c>
      <c r="D1473" t="s">
        <v>96</v>
      </c>
      <c r="E1473">
        <v>1210</v>
      </c>
      <c r="F1473">
        <v>11</v>
      </c>
      <c r="G1473" t="s">
        <v>20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 s="2">
        <v>13180.11</v>
      </c>
      <c r="O1473" s="2"/>
      <c r="P1473" s="2"/>
    </row>
    <row r="1474" spans="1:16" hidden="1" x14ac:dyDescent="0.25">
      <c r="A1474" s="1" t="s">
        <v>1646</v>
      </c>
      <c r="B1474">
        <v>1000</v>
      </c>
      <c r="C1474">
        <v>5900</v>
      </c>
      <c r="D1474" t="s">
        <v>96</v>
      </c>
      <c r="E1474">
        <v>1210</v>
      </c>
      <c r="F1474">
        <v>11</v>
      </c>
      <c r="G1474" t="s">
        <v>103</v>
      </c>
      <c r="H1474">
        <v>12240</v>
      </c>
      <c r="I1474">
        <v>0</v>
      </c>
      <c r="J1474">
        <v>0</v>
      </c>
      <c r="K1474" s="2">
        <v>74632.679999999993</v>
      </c>
      <c r="L1474" s="2">
        <v>76526.89</v>
      </c>
      <c r="M1474">
        <v>0</v>
      </c>
      <c r="N1474" s="2">
        <v>79174.03</v>
      </c>
      <c r="O1474" s="2"/>
      <c r="P1474" s="2"/>
    </row>
    <row r="1475" spans="1:16" x14ac:dyDescent="0.25">
      <c r="A1475" s="1" t="s">
        <v>1647</v>
      </c>
      <c r="B1475">
        <v>4430</v>
      </c>
      <c r="C1475">
        <v>5900</v>
      </c>
      <c r="D1475" t="s">
        <v>96</v>
      </c>
      <c r="E1475">
        <v>1210</v>
      </c>
      <c r="F1475">
        <v>11</v>
      </c>
      <c r="G1475" t="s">
        <v>76</v>
      </c>
      <c r="H1475" t="s">
        <v>77</v>
      </c>
      <c r="I1475">
        <v>0</v>
      </c>
      <c r="J1475">
        <v>0</v>
      </c>
      <c r="K1475">
        <v>0</v>
      </c>
      <c r="L1475">
        <v>0</v>
      </c>
      <c r="M1475">
        <v>0</v>
      </c>
      <c r="N1475" s="2">
        <v>3238.57</v>
      </c>
      <c r="P1475" s="2"/>
    </row>
    <row r="1476" spans="1:16" x14ac:dyDescent="0.25">
      <c r="A1476" s="1" t="s">
        <v>1648</v>
      </c>
      <c r="B1476">
        <v>4200</v>
      </c>
      <c r="C1476">
        <v>5900</v>
      </c>
      <c r="D1476" t="s">
        <v>96</v>
      </c>
      <c r="E1476">
        <v>1210</v>
      </c>
      <c r="F1476">
        <v>11</v>
      </c>
      <c r="G1476" t="s">
        <v>53</v>
      </c>
      <c r="H1476" t="s">
        <v>54</v>
      </c>
      <c r="I1476" t="s">
        <v>30</v>
      </c>
      <c r="J1476">
        <v>0</v>
      </c>
      <c r="K1476">
        <v>0</v>
      </c>
      <c r="L1476" s="2">
        <v>10465.07</v>
      </c>
      <c r="M1476">
        <v>0</v>
      </c>
      <c r="N1476">
        <v>0</v>
      </c>
      <c r="P1476" s="2"/>
    </row>
    <row r="1477" spans="1:16" hidden="1" x14ac:dyDescent="0.25">
      <c r="A1477" s="1" t="s">
        <v>1649</v>
      </c>
      <c r="B1477">
        <v>1000</v>
      </c>
      <c r="C1477">
        <v>5900</v>
      </c>
      <c r="D1477" t="s">
        <v>96</v>
      </c>
      <c r="E1477">
        <v>1210</v>
      </c>
      <c r="F1477">
        <v>41</v>
      </c>
      <c r="G1477" t="s">
        <v>103</v>
      </c>
      <c r="H1477">
        <v>12240</v>
      </c>
      <c r="I1477">
        <v>0</v>
      </c>
      <c r="J1477">
        <v>0</v>
      </c>
      <c r="K1477" s="2">
        <v>18661</v>
      </c>
      <c r="L1477" s="2">
        <v>29427.3</v>
      </c>
      <c r="M1477">
        <v>0</v>
      </c>
      <c r="N1477" s="2">
        <v>30518.32</v>
      </c>
      <c r="O1477" s="2"/>
      <c r="P1477" s="2"/>
    </row>
    <row r="1478" spans="1:16" x14ac:dyDescent="0.25">
      <c r="A1478" s="1" t="s">
        <v>1650</v>
      </c>
      <c r="B1478">
        <v>4430</v>
      </c>
      <c r="C1478">
        <v>5900</v>
      </c>
      <c r="D1478" t="s">
        <v>96</v>
      </c>
      <c r="E1478">
        <v>1210</v>
      </c>
      <c r="F1478">
        <v>41</v>
      </c>
      <c r="G1478" t="s">
        <v>76</v>
      </c>
      <c r="H1478" t="s">
        <v>77</v>
      </c>
      <c r="I1478">
        <v>0</v>
      </c>
      <c r="J1478">
        <v>0</v>
      </c>
      <c r="K1478">
        <v>0</v>
      </c>
      <c r="L1478" s="2">
        <v>3552.99</v>
      </c>
      <c r="M1478">
        <v>0</v>
      </c>
      <c r="N1478" s="2">
        <v>11550.78</v>
      </c>
      <c r="O1478" s="2">
        <f>L1478-M1478-N1478</f>
        <v>-7997.7900000000009</v>
      </c>
      <c r="P1478" s="2"/>
    </row>
    <row r="1479" spans="1:16" x14ac:dyDescent="0.25">
      <c r="A1479" s="1" t="s">
        <v>1651</v>
      </c>
      <c r="B1479">
        <v>4430</v>
      </c>
      <c r="C1479">
        <v>5900</v>
      </c>
      <c r="D1479" t="s">
        <v>96</v>
      </c>
      <c r="E1479">
        <v>1210</v>
      </c>
      <c r="F1479">
        <v>91</v>
      </c>
      <c r="G1479" t="s">
        <v>76</v>
      </c>
      <c r="H1479" t="s">
        <v>77</v>
      </c>
      <c r="I1479">
        <v>0</v>
      </c>
      <c r="J1479">
        <v>0</v>
      </c>
      <c r="K1479">
        <v>0</v>
      </c>
      <c r="L1479">
        <v>0</v>
      </c>
      <c r="M1479">
        <v>0</v>
      </c>
      <c r="N1479" s="2">
        <v>1979.94</v>
      </c>
      <c r="P1479" s="2"/>
    </row>
    <row r="1480" spans="1:16" x14ac:dyDescent="0.25">
      <c r="A1480" s="1" t="s">
        <v>1652</v>
      </c>
      <c r="B1480">
        <v>4430</v>
      </c>
      <c r="C1480">
        <v>5900</v>
      </c>
      <c r="D1480" t="s">
        <v>96</v>
      </c>
      <c r="E1480">
        <v>1210</v>
      </c>
      <c r="F1480">
        <v>101</v>
      </c>
      <c r="G1480" t="s">
        <v>76</v>
      </c>
      <c r="H1480" t="s">
        <v>77</v>
      </c>
      <c r="I1480">
        <v>0</v>
      </c>
      <c r="J1480">
        <v>0</v>
      </c>
      <c r="K1480">
        <v>0</v>
      </c>
      <c r="L1480">
        <v>766.85</v>
      </c>
      <c r="M1480">
        <v>0</v>
      </c>
      <c r="N1480" s="2">
        <v>3140.8</v>
      </c>
      <c r="O1480" s="2">
        <f t="shared" ref="O1480:O1481" si="44">L1480-M1480-N1480</f>
        <v>-2373.9500000000003</v>
      </c>
      <c r="P1480" s="2"/>
    </row>
    <row r="1481" spans="1:16" x14ac:dyDescent="0.25">
      <c r="A1481" s="1" t="s">
        <v>1653</v>
      </c>
      <c r="B1481">
        <v>4430</v>
      </c>
      <c r="C1481">
        <v>5900</v>
      </c>
      <c r="D1481" t="s">
        <v>96</v>
      </c>
      <c r="E1481">
        <v>1210</v>
      </c>
      <c r="F1481">
        <v>111</v>
      </c>
      <c r="G1481" t="s">
        <v>76</v>
      </c>
      <c r="H1481" t="s">
        <v>77</v>
      </c>
      <c r="I1481">
        <v>0</v>
      </c>
      <c r="J1481">
        <v>0</v>
      </c>
      <c r="K1481">
        <v>0</v>
      </c>
      <c r="L1481">
        <v>635.12</v>
      </c>
      <c r="M1481">
        <v>0</v>
      </c>
      <c r="N1481" s="2">
        <v>2538.7399999999998</v>
      </c>
      <c r="O1481" s="2">
        <f t="shared" si="44"/>
        <v>-1903.62</v>
      </c>
      <c r="P1481" s="2"/>
    </row>
    <row r="1482" spans="1:16" x14ac:dyDescent="0.25">
      <c r="A1482" s="1" t="s">
        <v>1654</v>
      </c>
      <c r="B1482">
        <v>4450</v>
      </c>
      <c r="C1482">
        <v>5900</v>
      </c>
      <c r="D1482" t="s">
        <v>96</v>
      </c>
      <c r="E1482">
        <v>1210</v>
      </c>
      <c r="F1482">
        <v>9001</v>
      </c>
      <c r="G1482" t="s">
        <v>16</v>
      </c>
      <c r="H1482" t="s">
        <v>17</v>
      </c>
      <c r="I1482">
        <v>0</v>
      </c>
      <c r="J1482">
        <v>0</v>
      </c>
      <c r="K1482">
        <v>0</v>
      </c>
      <c r="L1482" s="2">
        <v>200455</v>
      </c>
      <c r="M1482">
        <v>0</v>
      </c>
      <c r="N1482">
        <v>0</v>
      </c>
      <c r="P1482" s="2"/>
    </row>
    <row r="1483" spans="1:16" x14ac:dyDescent="0.25">
      <c r="A1483" s="1" t="s">
        <v>1655</v>
      </c>
      <c r="B1483">
        <v>4200</v>
      </c>
      <c r="C1483">
        <v>5900</v>
      </c>
      <c r="D1483" t="s">
        <v>96</v>
      </c>
      <c r="E1483">
        <v>1210</v>
      </c>
      <c r="F1483">
        <v>9001</v>
      </c>
      <c r="G1483" t="s">
        <v>1043</v>
      </c>
      <c r="H1483" t="s">
        <v>1044</v>
      </c>
      <c r="I1483" t="s">
        <v>30</v>
      </c>
      <c r="J1483">
        <v>0</v>
      </c>
      <c r="K1483">
        <v>0</v>
      </c>
      <c r="L1483" s="2">
        <v>5000</v>
      </c>
      <c r="M1483">
        <v>0</v>
      </c>
      <c r="N1483">
        <v>0</v>
      </c>
      <c r="P1483" s="2"/>
    </row>
    <row r="1484" spans="1:16" x14ac:dyDescent="0.25">
      <c r="A1484" s="1" t="s">
        <v>1656</v>
      </c>
      <c r="B1484">
        <v>4200</v>
      </c>
      <c r="C1484">
        <v>5900</v>
      </c>
      <c r="D1484" t="s">
        <v>1657</v>
      </c>
      <c r="E1484">
        <v>1260</v>
      </c>
      <c r="F1484">
        <v>111</v>
      </c>
      <c r="G1484" t="s">
        <v>38</v>
      </c>
      <c r="H1484" t="s">
        <v>39</v>
      </c>
      <c r="I1484" t="s">
        <v>961</v>
      </c>
      <c r="J1484">
        <v>0</v>
      </c>
      <c r="K1484">
        <v>0</v>
      </c>
      <c r="L1484" s="2">
        <v>26880</v>
      </c>
      <c r="M1484">
        <v>0</v>
      </c>
      <c r="N1484">
        <v>0</v>
      </c>
      <c r="P1484" s="2"/>
    </row>
    <row r="1485" spans="1:16" x14ac:dyDescent="0.25">
      <c r="A1485" s="1" t="s">
        <v>1658</v>
      </c>
      <c r="B1485">
        <v>4430</v>
      </c>
      <c r="C1485">
        <v>5900</v>
      </c>
      <c r="D1485" t="s">
        <v>165</v>
      </c>
      <c r="E1485">
        <v>1300</v>
      </c>
      <c r="F1485">
        <v>11</v>
      </c>
      <c r="G1485" t="s">
        <v>76</v>
      </c>
      <c r="H1485" t="s">
        <v>77</v>
      </c>
      <c r="I1485">
        <v>0</v>
      </c>
      <c r="J1485">
        <v>0</v>
      </c>
      <c r="K1485">
        <v>0</v>
      </c>
      <c r="L1485">
        <v>0</v>
      </c>
      <c r="M1485">
        <v>0</v>
      </c>
      <c r="N1485" s="2">
        <v>3073.31</v>
      </c>
      <c r="P1485" s="2"/>
    </row>
    <row r="1486" spans="1:16" x14ac:dyDescent="0.25">
      <c r="A1486" s="1" t="s">
        <v>1659</v>
      </c>
      <c r="B1486">
        <v>4430</v>
      </c>
      <c r="C1486">
        <v>5900</v>
      </c>
      <c r="D1486" t="s">
        <v>165</v>
      </c>
      <c r="E1486">
        <v>1300</v>
      </c>
      <c r="F1486">
        <v>101</v>
      </c>
      <c r="G1486" t="s">
        <v>76</v>
      </c>
      <c r="H1486" t="s">
        <v>77</v>
      </c>
      <c r="I1486">
        <v>0</v>
      </c>
      <c r="J1486">
        <v>0</v>
      </c>
      <c r="K1486">
        <v>0</v>
      </c>
      <c r="L1486">
        <v>0</v>
      </c>
      <c r="M1486">
        <v>0</v>
      </c>
      <c r="N1486" s="2">
        <v>1082.8</v>
      </c>
      <c r="P1486" s="2"/>
    </row>
    <row r="1487" spans="1:16" x14ac:dyDescent="0.25">
      <c r="A1487" s="1" t="s">
        <v>1660</v>
      </c>
      <c r="B1487">
        <v>4430</v>
      </c>
      <c r="C1487">
        <v>5900</v>
      </c>
      <c r="D1487" t="s">
        <v>165</v>
      </c>
      <c r="E1487">
        <v>1300</v>
      </c>
      <c r="F1487">
        <v>111</v>
      </c>
      <c r="G1487" t="s">
        <v>76</v>
      </c>
      <c r="H1487" t="s">
        <v>77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997.45</v>
      </c>
    </row>
    <row r="1488" spans="1:16" hidden="1" x14ac:dyDescent="0.25">
      <c r="A1488" s="1" t="s">
        <v>1661</v>
      </c>
      <c r="B1488">
        <v>1000</v>
      </c>
      <c r="C1488">
        <v>5900</v>
      </c>
      <c r="D1488" t="s">
        <v>224</v>
      </c>
      <c r="E1488">
        <v>1510</v>
      </c>
      <c r="F1488">
        <v>11</v>
      </c>
      <c r="G1488" t="s">
        <v>20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 s="2">
        <v>2431.33</v>
      </c>
      <c r="O1488" s="2"/>
      <c r="P1488" s="2"/>
    </row>
    <row r="1489" spans="1:16" hidden="1" x14ac:dyDescent="0.25">
      <c r="A1489" s="1" t="s">
        <v>1662</v>
      </c>
      <c r="B1489">
        <v>1000</v>
      </c>
      <c r="C1489">
        <v>5900</v>
      </c>
      <c r="D1489" t="s">
        <v>224</v>
      </c>
      <c r="E1489">
        <v>1510</v>
      </c>
      <c r="F1489">
        <v>11</v>
      </c>
      <c r="G1489" t="s">
        <v>103</v>
      </c>
      <c r="H1489">
        <v>12240</v>
      </c>
      <c r="I1489">
        <v>0</v>
      </c>
      <c r="J1489">
        <v>0</v>
      </c>
      <c r="K1489" s="2">
        <v>5957.26</v>
      </c>
      <c r="L1489" s="2">
        <v>9506.32</v>
      </c>
      <c r="M1489">
        <v>0</v>
      </c>
      <c r="N1489" s="2">
        <v>9506.32</v>
      </c>
      <c r="O1489" s="2"/>
    </row>
    <row r="1490" spans="1:16" hidden="1" x14ac:dyDescent="0.25">
      <c r="A1490" s="1" t="s">
        <v>1663</v>
      </c>
      <c r="B1490">
        <v>1000</v>
      </c>
      <c r="C1490">
        <v>5900</v>
      </c>
      <c r="D1490" t="s">
        <v>224</v>
      </c>
      <c r="E1490">
        <v>1510</v>
      </c>
      <c r="F1490">
        <v>41</v>
      </c>
      <c r="G1490" t="s">
        <v>103</v>
      </c>
      <c r="H1490">
        <v>12240</v>
      </c>
      <c r="I1490">
        <v>0</v>
      </c>
      <c r="J1490">
        <v>0</v>
      </c>
      <c r="K1490" s="2">
        <v>5690</v>
      </c>
      <c r="L1490" s="2">
        <v>5618.17</v>
      </c>
      <c r="M1490">
        <v>0</v>
      </c>
      <c r="N1490" s="2">
        <v>5766.57</v>
      </c>
    </row>
    <row r="1491" spans="1:16" x14ac:dyDescent="0.25">
      <c r="A1491" s="1" t="s">
        <v>1664</v>
      </c>
      <c r="B1491">
        <v>4430</v>
      </c>
      <c r="C1491">
        <v>5900</v>
      </c>
      <c r="D1491" t="s">
        <v>224</v>
      </c>
      <c r="E1491">
        <v>1510</v>
      </c>
      <c r="F1491">
        <v>41</v>
      </c>
      <c r="G1491" t="s">
        <v>76</v>
      </c>
      <c r="H1491" t="s">
        <v>77</v>
      </c>
      <c r="I1491">
        <v>0</v>
      </c>
      <c r="J1491">
        <v>0</v>
      </c>
      <c r="K1491">
        <v>0</v>
      </c>
      <c r="L1491">
        <v>252.5</v>
      </c>
      <c r="M1491">
        <v>0</v>
      </c>
      <c r="N1491">
        <v>745</v>
      </c>
      <c r="O1491" s="2">
        <f>L1491-M1491-N1491</f>
        <v>-492.5</v>
      </c>
    </row>
    <row r="1492" spans="1:16" x14ac:dyDescent="0.25">
      <c r="A1492" s="1" t="s">
        <v>1665</v>
      </c>
      <c r="B1492">
        <v>4430</v>
      </c>
      <c r="C1492">
        <v>5900</v>
      </c>
      <c r="D1492" t="s">
        <v>224</v>
      </c>
      <c r="E1492">
        <v>1510</v>
      </c>
      <c r="F1492">
        <v>91</v>
      </c>
      <c r="G1492" t="s">
        <v>76</v>
      </c>
      <c r="H1492" t="s">
        <v>77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233.64</v>
      </c>
    </row>
    <row r="1493" spans="1:16" x14ac:dyDescent="0.25">
      <c r="A1493" s="1" t="s">
        <v>1666</v>
      </c>
      <c r="B1493">
        <v>4430</v>
      </c>
      <c r="C1493">
        <v>5900</v>
      </c>
      <c r="D1493" t="s">
        <v>224</v>
      </c>
      <c r="E1493">
        <v>1510</v>
      </c>
      <c r="F1493">
        <v>111</v>
      </c>
      <c r="G1493" t="s">
        <v>76</v>
      </c>
      <c r="H1493" t="s">
        <v>77</v>
      </c>
      <c r="I1493">
        <v>0</v>
      </c>
      <c r="J1493">
        <v>0</v>
      </c>
      <c r="K1493">
        <v>0</v>
      </c>
      <c r="L1493">
        <v>75</v>
      </c>
      <c r="M1493">
        <v>0</v>
      </c>
      <c r="N1493">
        <v>295</v>
      </c>
      <c r="O1493" s="2">
        <f t="shared" ref="O1493:O1494" si="45">L1493-M1493-N1493</f>
        <v>-220</v>
      </c>
    </row>
    <row r="1494" spans="1:16" x14ac:dyDescent="0.25">
      <c r="A1494" s="1" t="s">
        <v>1667</v>
      </c>
      <c r="B1494">
        <v>4430</v>
      </c>
      <c r="C1494">
        <v>5900</v>
      </c>
      <c r="D1494" t="s">
        <v>224</v>
      </c>
      <c r="E1494">
        <v>1510</v>
      </c>
      <c r="F1494">
        <v>9001</v>
      </c>
      <c r="G1494" t="s">
        <v>76</v>
      </c>
      <c r="H1494" t="s">
        <v>77</v>
      </c>
      <c r="I1494">
        <v>0</v>
      </c>
      <c r="J1494">
        <v>0</v>
      </c>
      <c r="K1494">
        <v>0</v>
      </c>
      <c r="L1494" s="2">
        <v>51668.3</v>
      </c>
      <c r="M1494">
        <v>0</v>
      </c>
      <c r="N1494">
        <v>0</v>
      </c>
      <c r="O1494" s="2">
        <f t="shared" si="45"/>
        <v>51668.3</v>
      </c>
      <c r="P1494" s="2"/>
    </row>
    <row r="1495" spans="1:16" x14ac:dyDescent="0.25">
      <c r="A1495" s="1" t="s">
        <v>1668</v>
      </c>
      <c r="B1495">
        <v>4440</v>
      </c>
      <c r="C1495">
        <v>5900</v>
      </c>
      <c r="D1495" t="s">
        <v>241</v>
      </c>
      <c r="E1495">
        <v>1600</v>
      </c>
      <c r="F1495">
        <v>9001</v>
      </c>
      <c r="G1495" t="s">
        <v>160</v>
      </c>
      <c r="H1495" t="s">
        <v>161</v>
      </c>
      <c r="I1495">
        <v>0</v>
      </c>
      <c r="J1495">
        <v>0</v>
      </c>
      <c r="K1495">
        <v>0</v>
      </c>
      <c r="L1495">
        <v>530</v>
      </c>
      <c r="M1495">
        <v>0</v>
      </c>
      <c r="N1495">
        <v>530</v>
      </c>
    </row>
    <row r="1496" spans="1:16" hidden="1" x14ac:dyDescent="0.25">
      <c r="A1496" s="1" t="s">
        <v>1669</v>
      </c>
      <c r="B1496">
        <v>1000</v>
      </c>
      <c r="C1496">
        <v>5900</v>
      </c>
      <c r="D1496" t="s">
        <v>250</v>
      </c>
      <c r="E1496">
        <v>1610</v>
      </c>
      <c r="F1496">
        <v>11</v>
      </c>
      <c r="G1496" t="s">
        <v>103</v>
      </c>
      <c r="H1496">
        <v>12240</v>
      </c>
      <c r="I1496">
        <v>0</v>
      </c>
      <c r="J1496">
        <v>0</v>
      </c>
      <c r="K1496" s="2">
        <v>1166</v>
      </c>
      <c r="L1496" s="2">
        <v>3711.4</v>
      </c>
      <c r="M1496">
        <v>0</v>
      </c>
      <c r="N1496" s="2">
        <v>3711.4</v>
      </c>
    </row>
    <row r="1497" spans="1:16" hidden="1" x14ac:dyDescent="0.25">
      <c r="A1497" s="1" t="s">
        <v>1670</v>
      </c>
      <c r="B1497">
        <v>1000</v>
      </c>
      <c r="C1497">
        <v>5900</v>
      </c>
      <c r="D1497" t="s">
        <v>252</v>
      </c>
      <c r="E1497">
        <v>2100</v>
      </c>
      <c r="F1497">
        <v>11</v>
      </c>
      <c r="G1497" t="s">
        <v>20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 s="2">
        <v>1689.17</v>
      </c>
      <c r="O1497" s="2"/>
      <c r="P1497" s="2"/>
    </row>
    <row r="1498" spans="1:16" hidden="1" x14ac:dyDescent="0.25">
      <c r="A1498" s="1" t="s">
        <v>1671</v>
      </c>
      <c r="B1498">
        <v>1000</v>
      </c>
      <c r="C1498">
        <v>5900</v>
      </c>
      <c r="D1498" t="s">
        <v>252</v>
      </c>
      <c r="E1498">
        <v>2100</v>
      </c>
      <c r="F1498">
        <v>11</v>
      </c>
      <c r="G1498" t="s">
        <v>103</v>
      </c>
      <c r="H1498">
        <v>12240</v>
      </c>
      <c r="I1498">
        <v>0</v>
      </c>
      <c r="J1498">
        <v>0</v>
      </c>
      <c r="K1498" s="2">
        <v>6768.05</v>
      </c>
      <c r="L1498" s="2">
        <v>7806.84</v>
      </c>
      <c r="M1498">
        <v>0</v>
      </c>
      <c r="N1498" s="2">
        <v>7933.26</v>
      </c>
      <c r="O1498" s="2"/>
    </row>
    <row r="1499" spans="1:16" x14ac:dyDescent="0.25">
      <c r="A1499" s="1" t="s">
        <v>1672</v>
      </c>
      <c r="B1499">
        <v>4430</v>
      </c>
      <c r="C1499">
        <v>5900</v>
      </c>
      <c r="D1499" t="s">
        <v>252</v>
      </c>
      <c r="E1499">
        <v>2100</v>
      </c>
      <c r="F1499">
        <v>11</v>
      </c>
      <c r="G1499" t="s">
        <v>76</v>
      </c>
      <c r="H1499" t="s">
        <v>77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585.57000000000005</v>
      </c>
    </row>
    <row r="1500" spans="1:16" hidden="1" x14ac:dyDescent="0.25">
      <c r="A1500" s="1" t="s">
        <v>1673</v>
      </c>
      <c r="B1500">
        <v>1000</v>
      </c>
      <c r="C1500">
        <v>5900</v>
      </c>
      <c r="D1500" t="s">
        <v>252</v>
      </c>
      <c r="E1500">
        <v>2100</v>
      </c>
      <c r="F1500">
        <v>41</v>
      </c>
      <c r="G1500" t="s">
        <v>103</v>
      </c>
      <c r="H1500">
        <v>12240</v>
      </c>
      <c r="I1500">
        <v>0</v>
      </c>
      <c r="J1500">
        <v>0</v>
      </c>
      <c r="K1500" s="2">
        <v>2504.65</v>
      </c>
      <c r="L1500" s="2">
        <v>3768.42</v>
      </c>
      <c r="M1500">
        <v>0</v>
      </c>
      <c r="N1500" s="2">
        <v>3827.4</v>
      </c>
    </row>
    <row r="1501" spans="1:16" x14ac:dyDescent="0.25">
      <c r="A1501" s="1" t="s">
        <v>1674</v>
      </c>
      <c r="B1501">
        <v>4430</v>
      </c>
      <c r="C1501">
        <v>5900</v>
      </c>
      <c r="D1501" t="s">
        <v>252</v>
      </c>
      <c r="E1501">
        <v>2100</v>
      </c>
      <c r="F1501">
        <v>41</v>
      </c>
      <c r="G1501" t="s">
        <v>76</v>
      </c>
      <c r="H1501" t="s">
        <v>77</v>
      </c>
      <c r="I1501">
        <v>0</v>
      </c>
      <c r="J1501">
        <v>0</v>
      </c>
      <c r="K1501">
        <v>0</v>
      </c>
      <c r="L1501">
        <v>416.45</v>
      </c>
      <c r="M1501">
        <v>0</v>
      </c>
      <c r="N1501" s="2">
        <v>1360.25</v>
      </c>
      <c r="O1501" s="2">
        <f>L1501-M1501-N1501</f>
        <v>-943.8</v>
      </c>
    </row>
    <row r="1502" spans="1:16" x14ac:dyDescent="0.25">
      <c r="A1502" s="1" t="s">
        <v>1675</v>
      </c>
      <c r="B1502">
        <v>4430</v>
      </c>
      <c r="C1502">
        <v>5900</v>
      </c>
      <c r="D1502" t="s">
        <v>252</v>
      </c>
      <c r="E1502">
        <v>2100</v>
      </c>
      <c r="F1502">
        <v>91</v>
      </c>
      <c r="G1502" t="s">
        <v>76</v>
      </c>
      <c r="H1502" t="s">
        <v>77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239.52</v>
      </c>
    </row>
    <row r="1503" spans="1:16" x14ac:dyDescent="0.25">
      <c r="A1503" s="1" t="s">
        <v>1676</v>
      </c>
      <c r="B1503">
        <v>4430</v>
      </c>
      <c r="C1503">
        <v>5900</v>
      </c>
      <c r="D1503" t="s">
        <v>252</v>
      </c>
      <c r="E1503">
        <v>2100</v>
      </c>
      <c r="F1503">
        <v>101</v>
      </c>
      <c r="G1503" t="s">
        <v>76</v>
      </c>
      <c r="H1503" t="s">
        <v>77</v>
      </c>
      <c r="I1503">
        <v>0</v>
      </c>
      <c r="J1503">
        <v>0</v>
      </c>
      <c r="K1503">
        <v>0</v>
      </c>
      <c r="L1503">
        <v>82.97</v>
      </c>
      <c r="M1503">
        <v>0</v>
      </c>
      <c r="N1503">
        <v>413.7</v>
      </c>
      <c r="O1503" s="2">
        <f t="shared" ref="O1503:O1504" si="46">L1503-M1503-N1503</f>
        <v>-330.73</v>
      </c>
    </row>
    <row r="1504" spans="1:16" x14ac:dyDescent="0.25">
      <c r="A1504" s="1" t="s">
        <v>1677</v>
      </c>
      <c r="B1504">
        <v>4430</v>
      </c>
      <c r="C1504">
        <v>5900</v>
      </c>
      <c r="D1504" t="s">
        <v>252</v>
      </c>
      <c r="E1504">
        <v>2100</v>
      </c>
      <c r="F1504">
        <v>111</v>
      </c>
      <c r="G1504" t="s">
        <v>76</v>
      </c>
      <c r="H1504" t="s">
        <v>77</v>
      </c>
      <c r="I1504">
        <v>0</v>
      </c>
      <c r="J1504">
        <v>0</v>
      </c>
      <c r="K1504">
        <v>0</v>
      </c>
      <c r="L1504">
        <v>76.84</v>
      </c>
      <c r="M1504">
        <v>0</v>
      </c>
      <c r="N1504">
        <v>371.26</v>
      </c>
      <c r="O1504" s="2">
        <f t="shared" si="46"/>
        <v>-294.41999999999996</v>
      </c>
    </row>
    <row r="1505" spans="1:16" x14ac:dyDescent="0.25">
      <c r="A1505" s="1" t="s">
        <v>1678</v>
      </c>
      <c r="B1505">
        <v>4200</v>
      </c>
      <c r="C1505">
        <v>5900</v>
      </c>
      <c r="D1505" t="s">
        <v>252</v>
      </c>
      <c r="E1505">
        <v>2100</v>
      </c>
      <c r="F1505">
        <v>111</v>
      </c>
      <c r="G1505" t="s">
        <v>38</v>
      </c>
      <c r="H1505" t="s">
        <v>39</v>
      </c>
      <c r="I1505" t="s">
        <v>961</v>
      </c>
      <c r="J1505">
        <v>0</v>
      </c>
      <c r="K1505">
        <v>0</v>
      </c>
      <c r="L1505" s="2">
        <v>2688</v>
      </c>
      <c r="M1505">
        <v>0</v>
      </c>
      <c r="N1505">
        <v>0</v>
      </c>
      <c r="P1505" s="2"/>
    </row>
    <row r="1506" spans="1:16" x14ac:dyDescent="0.25">
      <c r="A1506" s="1" t="s">
        <v>1679</v>
      </c>
      <c r="B1506">
        <v>4450</v>
      </c>
      <c r="C1506">
        <v>5900</v>
      </c>
      <c r="D1506" t="s">
        <v>252</v>
      </c>
      <c r="E1506">
        <v>2100</v>
      </c>
      <c r="F1506">
        <v>9001</v>
      </c>
      <c r="G1506" t="s">
        <v>16</v>
      </c>
      <c r="H1506" t="s">
        <v>17</v>
      </c>
      <c r="I1506">
        <v>0</v>
      </c>
      <c r="J1506">
        <v>0</v>
      </c>
      <c r="K1506">
        <v>0</v>
      </c>
      <c r="L1506" s="2">
        <v>21688</v>
      </c>
      <c r="M1506">
        <v>0</v>
      </c>
      <c r="N1506">
        <v>0</v>
      </c>
      <c r="P1506" s="2"/>
    </row>
    <row r="1507" spans="1:16" hidden="1" x14ac:dyDescent="0.25">
      <c r="A1507" s="1" t="s">
        <v>1680</v>
      </c>
      <c r="B1507">
        <v>1000</v>
      </c>
      <c r="C1507">
        <v>5900</v>
      </c>
      <c r="D1507" t="s">
        <v>331</v>
      </c>
      <c r="E1507">
        <v>2200</v>
      </c>
      <c r="F1507">
        <v>11</v>
      </c>
      <c r="G1507" t="s">
        <v>20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967.18</v>
      </c>
    </row>
    <row r="1508" spans="1:16" hidden="1" x14ac:dyDescent="0.25">
      <c r="A1508" s="1" t="s">
        <v>1681</v>
      </c>
      <c r="B1508">
        <v>1000</v>
      </c>
      <c r="C1508">
        <v>5900</v>
      </c>
      <c r="D1508" t="s">
        <v>331</v>
      </c>
      <c r="E1508">
        <v>2200</v>
      </c>
      <c r="F1508">
        <v>11</v>
      </c>
      <c r="G1508" t="s">
        <v>103</v>
      </c>
      <c r="H1508">
        <v>12240</v>
      </c>
      <c r="I1508">
        <v>0</v>
      </c>
      <c r="J1508">
        <v>0</v>
      </c>
      <c r="K1508" s="2">
        <v>4723.83</v>
      </c>
      <c r="L1508" s="2">
        <v>5285.1</v>
      </c>
      <c r="M1508">
        <v>0</v>
      </c>
      <c r="N1508" s="2">
        <v>5448.29</v>
      </c>
      <c r="O1508" s="2"/>
    </row>
    <row r="1509" spans="1:16" x14ac:dyDescent="0.25">
      <c r="A1509" s="1" t="s">
        <v>1682</v>
      </c>
      <c r="B1509">
        <v>4430</v>
      </c>
      <c r="C1509">
        <v>5900</v>
      </c>
      <c r="D1509" t="s">
        <v>331</v>
      </c>
      <c r="E1509">
        <v>2200</v>
      </c>
      <c r="F1509">
        <v>11</v>
      </c>
      <c r="G1509" t="s">
        <v>76</v>
      </c>
      <c r="H1509" t="s">
        <v>77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379.68</v>
      </c>
    </row>
    <row r="1510" spans="1:16" hidden="1" x14ac:dyDescent="0.25">
      <c r="A1510" s="1" t="s">
        <v>1683</v>
      </c>
      <c r="B1510">
        <v>1000</v>
      </c>
      <c r="C1510">
        <v>5900</v>
      </c>
      <c r="D1510" t="s">
        <v>331</v>
      </c>
      <c r="E1510">
        <v>2200</v>
      </c>
      <c r="F1510">
        <v>41</v>
      </c>
      <c r="G1510" t="s">
        <v>103</v>
      </c>
      <c r="H1510">
        <v>12240</v>
      </c>
      <c r="I1510">
        <v>0</v>
      </c>
      <c r="J1510">
        <v>0</v>
      </c>
      <c r="K1510" s="2">
        <v>1409.79</v>
      </c>
      <c r="L1510" s="2">
        <v>2064.04</v>
      </c>
      <c r="M1510">
        <v>0</v>
      </c>
      <c r="N1510" s="2">
        <v>2140.3200000000002</v>
      </c>
    </row>
    <row r="1511" spans="1:16" x14ac:dyDescent="0.25">
      <c r="A1511" s="1" t="s">
        <v>1684</v>
      </c>
      <c r="B1511">
        <v>4430</v>
      </c>
      <c r="C1511">
        <v>5900</v>
      </c>
      <c r="D1511" t="s">
        <v>331</v>
      </c>
      <c r="E1511">
        <v>2200</v>
      </c>
      <c r="F1511">
        <v>41</v>
      </c>
      <c r="G1511" t="s">
        <v>76</v>
      </c>
      <c r="H1511" t="s">
        <v>77</v>
      </c>
      <c r="I1511">
        <v>0</v>
      </c>
      <c r="J1511">
        <v>0</v>
      </c>
      <c r="K1511">
        <v>0</v>
      </c>
      <c r="L1511">
        <v>219.87</v>
      </c>
      <c r="M1511">
        <v>0</v>
      </c>
      <c r="N1511">
        <v>713.8</v>
      </c>
      <c r="O1511" s="2">
        <f>L1511-M1511-N1511</f>
        <v>-493.92999999999995</v>
      </c>
    </row>
    <row r="1512" spans="1:16" x14ac:dyDescent="0.25">
      <c r="A1512" s="1" t="s">
        <v>1685</v>
      </c>
      <c r="B1512">
        <v>4430</v>
      </c>
      <c r="C1512">
        <v>5900</v>
      </c>
      <c r="D1512" t="s">
        <v>331</v>
      </c>
      <c r="E1512">
        <v>2200</v>
      </c>
      <c r="F1512">
        <v>91</v>
      </c>
      <c r="G1512" t="s">
        <v>76</v>
      </c>
      <c r="H1512" t="s">
        <v>77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132.07</v>
      </c>
    </row>
    <row r="1513" spans="1:16" x14ac:dyDescent="0.25">
      <c r="A1513" s="1" t="s">
        <v>1686</v>
      </c>
      <c r="B1513">
        <v>4430</v>
      </c>
      <c r="C1513">
        <v>5900</v>
      </c>
      <c r="D1513" t="s">
        <v>331</v>
      </c>
      <c r="E1513">
        <v>2200</v>
      </c>
      <c r="F1513">
        <v>101</v>
      </c>
      <c r="G1513" t="s">
        <v>76</v>
      </c>
      <c r="H1513" t="s">
        <v>77</v>
      </c>
      <c r="I1513">
        <v>0</v>
      </c>
      <c r="J1513">
        <v>0</v>
      </c>
      <c r="K1513">
        <v>0</v>
      </c>
      <c r="L1513">
        <v>42.93</v>
      </c>
      <c r="M1513">
        <v>0</v>
      </c>
      <c r="N1513">
        <v>247.66</v>
      </c>
      <c r="O1513" s="2">
        <f t="shared" ref="O1513:O1514" si="47">L1513-M1513-N1513</f>
        <v>-204.73</v>
      </c>
    </row>
    <row r="1514" spans="1:16" x14ac:dyDescent="0.25">
      <c r="A1514" s="1" t="s">
        <v>1687</v>
      </c>
      <c r="B1514">
        <v>4430</v>
      </c>
      <c r="C1514">
        <v>5900</v>
      </c>
      <c r="D1514" t="s">
        <v>331</v>
      </c>
      <c r="E1514">
        <v>2200</v>
      </c>
      <c r="F1514">
        <v>111</v>
      </c>
      <c r="G1514" t="s">
        <v>76</v>
      </c>
      <c r="H1514" t="s">
        <v>77</v>
      </c>
      <c r="I1514">
        <v>0</v>
      </c>
      <c r="J1514">
        <v>0</v>
      </c>
      <c r="K1514">
        <v>0</v>
      </c>
      <c r="L1514">
        <v>40.11</v>
      </c>
      <c r="M1514">
        <v>0</v>
      </c>
      <c r="N1514">
        <v>222.73</v>
      </c>
      <c r="O1514" s="2">
        <f t="shared" si="47"/>
        <v>-182.62</v>
      </c>
    </row>
    <row r="1515" spans="1:16" x14ac:dyDescent="0.25">
      <c r="A1515" s="1" t="s">
        <v>1688</v>
      </c>
      <c r="B1515">
        <v>4200</v>
      </c>
      <c r="C1515">
        <v>5900</v>
      </c>
      <c r="D1515" t="s">
        <v>331</v>
      </c>
      <c r="E1515">
        <v>2200</v>
      </c>
      <c r="F1515">
        <v>111</v>
      </c>
      <c r="G1515" t="s">
        <v>38</v>
      </c>
      <c r="H1515" t="s">
        <v>39</v>
      </c>
      <c r="I1515" t="s">
        <v>961</v>
      </c>
      <c r="J1515">
        <v>0</v>
      </c>
      <c r="K1515">
        <v>0</v>
      </c>
      <c r="L1515" s="2">
        <v>1740</v>
      </c>
      <c r="M1515">
        <v>0</v>
      </c>
      <c r="N1515">
        <v>0</v>
      </c>
      <c r="P1515" s="2"/>
    </row>
    <row r="1516" spans="1:16" x14ac:dyDescent="0.25">
      <c r="A1516" s="1" t="s">
        <v>1689</v>
      </c>
      <c r="B1516">
        <v>4450</v>
      </c>
      <c r="C1516">
        <v>5900</v>
      </c>
      <c r="D1516" t="s">
        <v>331</v>
      </c>
      <c r="E1516">
        <v>2200</v>
      </c>
      <c r="F1516">
        <v>9001</v>
      </c>
      <c r="G1516" t="s">
        <v>16</v>
      </c>
      <c r="H1516" t="s">
        <v>17</v>
      </c>
      <c r="I1516">
        <v>0</v>
      </c>
      <c r="J1516">
        <v>0</v>
      </c>
      <c r="K1516">
        <v>0</v>
      </c>
      <c r="L1516" s="2">
        <v>12427</v>
      </c>
      <c r="M1516">
        <v>0</v>
      </c>
      <c r="N1516">
        <v>0</v>
      </c>
      <c r="P1516" s="2"/>
    </row>
    <row r="1517" spans="1:16" x14ac:dyDescent="0.25">
      <c r="A1517" s="1" t="s">
        <v>1690</v>
      </c>
      <c r="B1517">
        <v>4440</v>
      </c>
      <c r="C1517">
        <v>5900</v>
      </c>
      <c r="D1517" t="s">
        <v>331</v>
      </c>
      <c r="E1517">
        <v>2200</v>
      </c>
      <c r="F1517">
        <v>9001</v>
      </c>
      <c r="G1517" t="s">
        <v>160</v>
      </c>
      <c r="H1517" t="s">
        <v>161</v>
      </c>
      <c r="I1517">
        <v>0</v>
      </c>
      <c r="J1517">
        <v>0</v>
      </c>
      <c r="K1517">
        <v>0</v>
      </c>
      <c r="L1517">
        <v>32.86</v>
      </c>
      <c r="M1517">
        <v>0</v>
      </c>
      <c r="N1517">
        <v>32.86</v>
      </c>
    </row>
    <row r="1518" spans="1:16" hidden="1" x14ac:dyDescent="0.25">
      <c r="A1518" s="1" t="s">
        <v>1691</v>
      </c>
      <c r="B1518">
        <v>1000</v>
      </c>
      <c r="C1518">
        <v>5900</v>
      </c>
      <c r="D1518" t="s">
        <v>433</v>
      </c>
      <c r="E1518">
        <v>2210</v>
      </c>
      <c r="F1518">
        <v>11</v>
      </c>
      <c r="G1518" t="s">
        <v>20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226.2</v>
      </c>
    </row>
    <row r="1519" spans="1:16" hidden="1" x14ac:dyDescent="0.25">
      <c r="A1519" s="1" t="s">
        <v>1692</v>
      </c>
      <c r="B1519">
        <v>1000</v>
      </c>
      <c r="C1519">
        <v>5900</v>
      </c>
      <c r="D1519" t="s">
        <v>433</v>
      </c>
      <c r="E1519">
        <v>2210</v>
      </c>
      <c r="F1519">
        <v>11</v>
      </c>
      <c r="G1519" t="s">
        <v>103</v>
      </c>
      <c r="H1519">
        <v>12240</v>
      </c>
      <c r="I1519">
        <v>0</v>
      </c>
      <c r="J1519">
        <v>0</v>
      </c>
      <c r="K1519" s="2">
        <v>1104.68</v>
      </c>
      <c r="L1519" s="2">
        <v>1236.06</v>
      </c>
      <c r="M1519">
        <v>0</v>
      </c>
      <c r="N1519" s="2">
        <v>1274.22</v>
      </c>
    </row>
    <row r="1520" spans="1:16" x14ac:dyDescent="0.25">
      <c r="A1520" s="1" t="s">
        <v>1693</v>
      </c>
      <c r="B1520">
        <v>4430</v>
      </c>
      <c r="C1520">
        <v>5900</v>
      </c>
      <c r="D1520" t="s">
        <v>433</v>
      </c>
      <c r="E1520">
        <v>2210</v>
      </c>
      <c r="F1520">
        <v>11</v>
      </c>
      <c r="G1520" t="s">
        <v>76</v>
      </c>
      <c r="H1520" t="s">
        <v>77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88.79</v>
      </c>
    </row>
    <row r="1521" spans="1:16" hidden="1" x14ac:dyDescent="0.25">
      <c r="A1521" s="1" t="s">
        <v>1694</v>
      </c>
      <c r="B1521">
        <v>1000</v>
      </c>
      <c r="C1521">
        <v>5900</v>
      </c>
      <c r="D1521" t="s">
        <v>433</v>
      </c>
      <c r="E1521">
        <v>2210</v>
      </c>
      <c r="F1521">
        <v>41</v>
      </c>
      <c r="G1521" t="s">
        <v>103</v>
      </c>
      <c r="H1521">
        <v>12240</v>
      </c>
      <c r="I1521">
        <v>0</v>
      </c>
      <c r="J1521">
        <v>0</v>
      </c>
      <c r="K1521">
        <v>329.62</v>
      </c>
      <c r="L1521">
        <v>482.74</v>
      </c>
      <c r="M1521">
        <v>0</v>
      </c>
      <c r="N1521">
        <v>500.58</v>
      </c>
    </row>
    <row r="1522" spans="1:16" x14ac:dyDescent="0.25">
      <c r="A1522" s="1" t="s">
        <v>1695</v>
      </c>
      <c r="B1522">
        <v>4430</v>
      </c>
      <c r="C1522">
        <v>5900</v>
      </c>
      <c r="D1522" t="s">
        <v>433</v>
      </c>
      <c r="E1522">
        <v>2210</v>
      </c>
      <c r="F1522">
        <v>41</v>
      </c>
      <c r="G1522" t="s">
        <v>76</v>
      </c>
      <c r="H1522" t="s">
        <v>77</v>
      </c>
      <c r="I1522">
        <v>0</v>
      </c>
      <c r="J1522">
        <v>0</v>
      </c>
      <c r="K1522">
        <v>0</v>
      </c>
      <c r="L1522">
        <v>51.41</v>
      </c>
      <c r="M1522">
        <v>0</v>
      </c>
      <c r="N1522">
        <v>166.94</v>
      </c>
      <c r="O1522" s="2">
        <f>L1522-M1522-N1522</f>
        <v>-115.53</v>
      </c>
    </row>
    <row r="1523" spans="1:16" x14ac:dyDescent="0.25">
      <c r="A1523" s="1" t="s">
        <v>1696</v>
      </c>
      <c r="B1523">
        <v>4430</v>
      </c>
      <c r="C1523">
        <v>5900</v>
      </c>
      <c r="D1523" t="s">
        <v>433</v>
      </c>
      <c r="E1523">
        <v>2210</v>
      </c>
      <c r="F1523">
        <v>91</v>
      </c>
      <c r="G1523" t="s">
        <v>76</v>
      </c>
      <c r="H1523" t="s">
        <v>77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30.89</v>
      </c>
    </row>
    <row r="1524" spans="1:16" x14ac:dyDescent="0.25">
      <c r="A1524" s="1" t="s">
        <v>1697</v>
      </c>
      <c r="B1524">
        <v>4430</v>
      </c>
      <c r="C1524">
        <v>5900</v>
      </c>
      <c r="D1524" t="s">
        <v>433</v>
      </c>
      <c r="E1524">
        <v>2210</v>
      </c>
      <c r="F1524">
        <v>101</v>
      </c>
      <c r="G1524" t="s">
        <v>76</v>
      </c>
      <c r="H1524" t="s">
        <v>77</v>
      </c>
      <c r="I1524">
        <v>0</v>
      </c>
      <c r="J1524">
        <v>0</v>
      </c>
      <c r="K1524">
        <v>0</v>
      </c>
      <c r="L1524">
        <v>10.039999999999999</v>
      </c>
      <c r="M1524">
        <v>0</v>
      </c>
      <c r="N1524">
        <v>57.92</v>
      </c>
      <c r="O1524" s="2">
        <f t="shared" ref="O1524:O1525" si="48">L1524-M1524-N1524</f>
        <v>-47.88</v>
      </c>
    </row>
    <row r="1525" spans="1:16" x14ac:dyDescent="0.25">
      <c r="A1525" s="1" t="s">
        <v>1698</v>
      </c>
      <c r="B1525">
        <v>4430</v>
      </c>
      <c r="C1525">
        <v>5900</v>
      </c>
      <c r="D1525" t="s">
        <v>433</v>
      </c>
      <c r="E1525">
        <v>2210</v>
      </c>
      <c r="F1525">
        <v>111</v>
      </c>
      <c r="G1525" t="s">
        <v>76</v>
      </c>
      <c r="H1525" t="s">
        <v>77</v>
      </c>
      <c r="I1525">
        <v>0</v>
      </c>
      <c r="J1525">
        <v>0</v>
      </c>
      <c r="K1525">
        <v>0</v>
      </c>
      <c r="L1525">
        <v>9.3800000000000008</v>
      </c>
      <c r="M1525">
        <v>0</v>
      </c>
      <c r="N1525">
        <v>52.08</v>
      </c>
      <c r="O1525" s="2">
        <f t="shared" si="48"/>
        <v>-42.699999999999996</v>
      </c>
    </row>
    <row r="1526" spans="1:16" x14ac:dyDescent="0.25">
      <c r="A1526" s="1" t="s">
        <v>1699</v>
      </c>
      <c r="B1526">
        <v>4200</v>
      </c>
      <c r="C1526">
        <v>5900</v>
      </c>
      <c r="D1526" t="s">
        <v>433</v>
      </c>
      <c r="E1526">
        <v>2210</v>
      </c>
      <c r="F1526">
        <v>111</v>
      </c>
      <c r="G1526" t="s">
        <v>38</v>
      </c>
      <c r="H1526" t="s">
        <v>39</v>
      </c>
      <c r="I1526" t="s">
        <v>961</v>
      </c>
      <c r="J1526">
        <v>0</v>
      </c>
      <c r="K1526">
        <v>0</v>
      </c>
      <c r="L1526">
        <v>589</v>
      </c>
      <c r="M1526">
        <v>0</v>
      </c>
      <c r="N1526">
        <v>0</v>
      </c>
    </row>
    <row r="1527" spans="1:16" x14ac:dyDescent="0.25">
      <c r="A1527" s="1" t="s">
        <v>1700</v>
      </c>
      <c r="B1527">
        <v>4450</v>
      </c>
      <c r="C1527">
        <v>5900</v>
      </c>
      <c r="D1527" t="s">
        <v>433</v>
      </c>
      <c r="E1527">
        <v>2210</v>
      </c>
      <c r="F1527">
        <v>9001</v>
      </c>
      <c r="G1527" t="s">
        <v>16</v>
      </c>
      <c r="H1527" t="s">
        <v>17</v>
      </c>
      <c r="I1527">
        <v>0</v>
      </c>
      <c r="J1527">
        <v>0</v>
      </c>
      <c r="K1527">
        <v>0</v>
      </c>
      <c r="L1527" s="2">
        <v>2906</v>
      </c>
      <c r="M1527">
        <v>0</v>
      </c>
      <c r="N1527">
        <v>0</v>
      </c>
      <c r="P1527" s="2"/>
    </row>
    <row r="1528" spans="1:16" x14ac:dyDescent="0.25">
      <c r="A1528" s="1" t="s">
        <v>1701</v>
      </c>
      <c r="B1528">
        <v>4440</v>
      </c>
      <c r="C1528">
        <v>5900</v>
      </c>
      <c r="D1528" t="s">
        <v>433</v>
      </c>
      <c r="E1528">
        <v>2210</v>
      </c>
      <c r="F1528">
        <v>9001</v>
      </c>
      <c r="G1528" t="s">
        <v>160</v>
      </c>
      <c r="H1528" t="s">
        <v>161</v>
      </c>
      <c r="I1528">
        <v>0</v>
      </c>
      <c r="J1528">
        <v>0</v>
      </c>
      <c r="K1528">
        <v>0</v>
      </c>
      <c r="L1528">
        <v>7.69</v>
      </c>
      <c r="M1528">
        <v>0</v>
      </c>
      <c r="N1528">
        <v>7.69</v>
      </c>
    </row>
    <row r="1529" spans="1:16" hidden="1" x14ac:dyDescent="0.25">
      <c r="A1529" s="1" t="s">
        <v>1702</v>
      </c>
      <c r="B1529">
        <v>1000</v>
      </c>
      <c r="C1529">
        <v>5900</v>
      </c>
      <c r="D1529" t="s">
        <v>530</v>
      </c>
      <c r="E1529">
        <v>2300</v>
      </c>
      <c r="F1529">
        <v>11</v>
      </c>
      <c r="G1529" t="s">
        <v>103</v>
      </c>
      <c r="H1529">
        <v>12240</v>
      </c>
      <c r="I1529">
        <v>0</v>
      </c>
      <c r="J1529">
        <v>0</v>
      </c>
      <c r="K1529">
        <v>348.36</v>
      </c>
      <c r="L1529">
        <v>0</v>
      </c>
      <c r="M1529">
        <v>0</v>
      </c>
      <c r="N1529">
        <v>0</v>
      </c>
    </row>
    <row r="1530" spans="1:16" hidden="1" x14ac:dyDescent="0.25">
      <c r="A1530" s="1" t="s">
        <v>1703</v>
      </c>
      <c r="B1530">
        <v>1000</v>
      </c>
      <c r="C1530">
        <v>5900</v>
      </c>
      <c r="D1530" t="s">
        <v>599</v>
      </c>
      <c r="E1530">
        <v>2400</v>
      </c>
      <c r="F1530">
        <v>11</v>
      </c>
      <c r="G1530" t="s">
        <v>20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196.69</v>
      </c>
    </row>
    <row r="1531" spans="1:16" hidden="1" x14ac:dyDescent="0.25">
      <c r="A1531" s="1" t="s">
        <v>1704</v>
      </c>
      <c r="B1531">
        <v>1000</v>
      </c>
      <c r="C1531">
        <v>5900</v>
      </c>
      <c r="D1531" t="s">
        <v>599</v>
      </c>
      <c r="E1531">
        <v>2400</v>
      </c>
      <c r="F1531">
        <v>11</v>
      </c>
      <c r="G1531" t="s">
        <v>103</v>
      </c>
      <c r="H1531">
        <v>12240</v>
      </c>
      <c r="I1531">
        <v>0</v>
      </c>
      <c r="J1531">
        <v>0</v>
      </c>
      <c r="K1531" s="2">
        <v>1244.22</v>
      </c>
      <c r="L1531" s="2">
        <v>1360.41</v>
      </c>
      <c r="M1531">
        <v>0</v>
      </c>
      <c r="N1531" s="2">
        <v>1393.76</v>
      </c>
    </row>
    <row r="1532" spans="1:16" x14ac:dyDescent="0.25">
      <c r="A1532" s="1" t="s">
        <v>1705</v>
      </c>
      <c r="B1532">
        <v>4430</v>
      </c>
      <c r="C1532">
        <v>5900</v>
      </c>
      <c r="D1532" t="s">
        <v>599</v>
      </c>
      <c r="E1532">
        <v>2400</v>
      </c>
      <c r="F1532">
        <v>11</v>
      </c>
      <c r="G1532" t="s">
        <v>76</v>
      </c>
      <c r="H1532" t="s">
        <v>77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79.540000000000006</v>
      </c>
    </row>
    <row r="1533" spans="1:16" hidden="1" x14ac:dyDescent="0.25">
      <c r="A1533" s="1" t="s">
        <v>1706</v>
      </c>
      <c r="B1533">
        <v>1000</v>
      </c>
      <c r="C1533">
        <v>5900</v>
      </c>
      <c r="D1533" t="s">
        <v>599</v>
      </c>
      <c r="E1533">
        <v>2400</v>
      </c>
      <c r="F1533">
        <v>41</v>
      </c>
      <c r="G1533" t="s">
        <v>103</v>
      </c>
      <c r="H1533">
        <v>12240</v>
      </c>
      <c r="I1533">
        <v>0</v>
      </c>
      <c r="J1533">
        <v>0</v>
      </c>
      <c r="K1533">
        <v>306.42</v>
      </c>
      <c r="L1533">
        <v>593.44000000000005</v>
      </c>
      <c r="M1533">
        <v>0</v>
      </c>
      <c r="N1533">
        <v>640</v>
      </c>
    </row>
    <row r="1534" spans="1:16" x14ac:dyDescent="0.25">
      <c r="A1534" s="1" t="s">
        <v>1707</v>
      </c>
      <c r="B1534">
        <v>4430</v>
      </c>
      <c r="C1534">
        <v>5900</v>
      </c>
      <c r="D1534" t="s">
        <v>599</v>
      </c>
      <c r="E1534">
        <v>2400</v>
      </c>
      <c r="F1534">
        <v>41</v>
      </c>
      <c r="G1534" t="s">
        <v>76</v>
      </c>
      <c r="H1534" t="s">
        <v>77</v>
      </c>
      <c r="I1534">
        <v>0</v>
      </c>
      <c r="J1534">
        <v>0</v>
      </c>
      <c r="K1534">
        <v>0</v>
      </c>
      <c r="L1534">
        <v>44.49</v>
      </c>
      <c r="M1534">
        <v>0</v>
      </c>
      <c r="N1534">
        <v>142.53</v>
      </c>
      <c r="O1534" s="2">
        <f>L1534-M1534-N1534</f>
        <v>-98.039999999999992</v>
      </c>
    </row>
    <row r="1535" spans="1:16" x14ac:dyDescent="0.25">
      <c r="A1535" s="1" t="s">
        <v>1708</v>
      </c>
      <c r="B1535">
        <v>4430</v>
      </c>
      <c r="C1535">
        <v>5900</v>
      </c>
      <c r="D1535" t="s">
        <v>599</v>
      </c>
      <c r="E1535">
        <v>2400</v>
      </c>
      <c r="F1535">
        <v>91</v>
      </c>
      <c r="G1535" t="s">
        <v>76</v>
      </c>
      <c r="H1535" t="s">
        <v>77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27.89</v>
      </c>
    </row>
    <row r="1536" spans="1:16" x14ac:dyDescent="0.25">
      <c r="A1536" s="1" t="s">
        <v>1709</v>
      </c>
      <c r="B1536">
        <v>4430</v>
      </c>
      <c r="C1536">
        <v>5900</v>
      </c>
      <c r="D1536" t="s">
        <v>599</v>
      </c>
      <c r="E1536">
        <v>2400</v>
      </c>
      <c r="F1536">
        <v>101</v>
      </c>
      <c r="G1536" t="s">
        <v>76</v>
      </c>
      <c r="H1536" t="s">
        <v>77</v>
      </c>
      <c r="I1536">
        <v>0</v>
      </c>
      <c r="J1536">
        <v>0</v>
      </c>
      <c r="K1536">
        <v>0</v>
      </c>
      <c r="L1536">
        <v>9.66</v>
      </c>
      <c r="M1536">
        <v>0</v>
      </c>
      <c r="N1536">
        <v>53.22</v>
      </c>
      <c r="O1536" s="2">
        <f t="shared" ref="O1536:O1537" si="49">L1536-M1536-N1536</f>
        <v>-43.56</v>
      </c>
    </row>
    <row r="1537" spans="1:16" x14ac:dyDescent="0.25">
      <c r="A1537" s="1" t="s">
        <v>1710</v>
      </c>
      <c r="B1537">
        <v>4430</v>
      </c>
      <c r="C1537">
        <v>5900</v>
      </c>
      <c r="D1537" t="s">
        <v>599</v>
      </c>
      <c r="E1537">
        <v>2400</v>
      </c>
      <c r="F1537">
        <v>111</v>
      </c>
      <c r="G1537" t="s">
        <v>76</v>
      </c>
      <c r="H1537" t="s">
        <v>77</v>
      </c>
      <c r="I1537">
        <v>0</v>
      </c>
      <c r="J1537">
        <v>0</v>
      </c>
      <c r="K1537">
        <v>0</v>
      </c>
      <c r="L1537">
        <v>8.9600000000000009</v>
      </c>
      <c r="M1537">
        <v>0</v>
      </c>
      <c r="N1537">
        <v>48.29</v>
      </c>
      <c r="O1537" s="2">
        <f t="shared" si="49"/>
        <v>-39.33</v>
      </c>
    </row>
    <row r="1538" spans="1:16" x14ac:dyDescent="0.25">
      <c r="A1538" s="1" t="s">
        <v>1711</v>
      </c>
      <c r="B1538">
        <v>4200</v>
      </c>
      <c r="C1538">
        <v>5900</v>
      </c>
      <c r="D1538" t="s">
        <v>599</v>
      </c>
      <c r="E1538">
        <v>2400</v>
      </c>
      <c r="F1538">
        <v>111</v>
      </c>
      <c r="G1538" t="s">
        <v>38</v>
      </c>
      <c r="H1538" t="s">
        <v>39</v>
      </c>
      <c r="I1538" t="s">
        <v>961</v>
      </c>
      <c r="J1538">
        <v>0</v>
      </c>
      <c r="K1538">
        <v>0</v>
      </c>
      <c r="L1538">
        <v>356</v>
      </c>
      <c r="M1538">
        <v>0</v>
      </c>
      <c r="N1538">
        <v>0</v>
      </c>
    </row>
    <row r="1539" spans="1:16" x14ac:dyDescent="0.25">
      <c r="A1539" s="1" t="s">
        <v>1712</v>
      </c>
      <c r="B1539">
        <v>4450</v>
      </c>
      <c r="C1539">
        <v>5900</v>
      </c>
      <c r="D1539" t="s">
        <v>599</v>
      </c>
      <c r="E1539">
        <v>2400</v>
      </c>
      <c r="F1539">
        <v>9001</v>
      </c>
      <c r="G1539" t="s">
        <v>16</v>
      </c>
      <c r="H1539" t="s">
        <v>17</v>
      </c>
      <c r="I1539">
        <v>0</v>
      </c>
      <c r="J1539">
        <v>0</v>
      </c>
      <c r="K1539">
        <v>0</v>
      </c>
      <c r="L1539" s="2">
        <v>2524</v>
      </c>
      <c r="M1539">
        <v>0</v>
      </c>
      <c r="N1539">
        <v>0</v>
      </c>
      <c r="P1539" s="2"/>
    </row>
    <row r="1540" spans="1:16" x14ac:dyDescent="0.25">
      <c r="A1540" s="1" t="s">
        <v>1713</v>
      </c>
      <c r="B1540">
        <v>4440</v>
      </c>
      <c r="C1540">
        <v>5900</v>
      </c>
      <c r="D1540" t="s">
        <v>599</v>
      </c>
      <c r="E1540">
        <v>2400</v>
      </c>
      <c r="F1540">
        <v>9001</v>
      </c>
      <c r="G1540" t="s">
        <v>160</v>
      </c>
      <c r="H1540" t="s">
        <v>161</v>
      </c>
      <c r="I1540">
        <v>0</v>
      </c>
      <c r="J1540">
        <v>0</v>
      </c>
      <c r="K1540">
        <v>0</v>
      </c>
      <c r="L1540">
        <v>6.68</v>
      </c>
      <c r="M1540">
        <v>0</v>
      </c>
      <c r="N1540">
        <v>6.68</v>
      </c>
    </row>
    <row r="1541" spans="1:16" hidden="1" x14ac:dyDescent="0.25">
      <c r="A1541" s="1" t="s">
        <v>1714</v>
      </c>
      <c r="B1541">
        <v>1000</v>
      </c>
      <c r="C1541">
        <v>5900</v>
      </c>
      <c r="D1541" t="s">
        <v>695</v>
      </c>
      <c r="E1541">
        <v>3100</v>
      </c>
      <c r="F1541">
        <v>11</v>
      </c>
      <c r="G1541" t="s">
        <v>20</v>
      </c>
      <c r="H1541">
        <v>0</v>
      </c>
      <c r="I1541">
        <v>0</v>
      </c>
      <c r="J1541">
        <v>0</v>
      </c>
      <c r="K1541">
        <v>0</v>
      </c>
      <c r="L1541" s="2">
        <v>1102.5</v>
      </c>
      <c r="M1541">
        <v>0</v>
      </c>
      <c r="N1541" s="2">
        <v>1075</v>
      </c>
    </row>
    <row r="1542" spans="1:16" x14ac:dyDescent="0.25">
      <c r="A1542" s="1" t="s">
        <v>1715</v>
      </c>
      <c r="B1542">
        <v>4200</v>
      </c>
      <c r="C1542">
        <v>5900</v>
      </c>
      <c r="D1542" t="s">
        <v>695</v>
      </c>
      <c r="E1542">
        <v>3100</v>
      </c>
      <c r="F1542">
        <v>11</v>
      </c>
      <c r="G1542" t="s">
        <v>53</v>
      </c>
      <c r="H1542" t="s">
        <v>54</v>
      </c>
      <c r="I1542" t="s">
        <v>30</v>
      </c>
      <c r="J1542">
        <v>0</v>
      </c>
      <c r="K1542">
        <v>0</v>
      </c>
      <c r="L1542">
        <v>0</v>
      </c>
      <c r="M1542">
        <v>0</v>
      </c>
      <c r="N1542">
        <v>0</v>
      </c>
    </row>
    <row r="1543" spans="1:16" x14ac:dyDescent="0.25">
      <c r="A1543" s="1" t="s">
        <v>1716</v>
      </c>
      <c r="B1543">
        <v>4450</v>
      </c>
      <c r="C1543">
        <v>5900</v>
      </c>
      <c r="D1543" t="s">
        <v>759</v>
      </c>
      <c r="E1543">
        <v>3300</v>
      </c>
      <c r="F1543">
        <v>9001</v>
      </c>
      <c r="G1543" t="s">
        <v>16</v>
      </c>
      <c r="H1543" t="s">
        <v>17</v>
      </c>
      <c r="I1543">
        <v>0</v>
      </c>
      <c r="J1543">
        <v>0</v>
      </c>
      <c r="K1543">
        <v>0</v>
      </c>
      <c r="L1543" s="2">
        <v>3000</v>
      </c>
      <c r="M1543">
        <v>0</v>
      </c>
      <c r="N1543">
        <v>0</v>
      </c>
      <c r="P1543" s="2"/>
    </row>
    <row r="1544" spans="1:16" x14ac:dyDescent="0.25">
      <c r="A1544" s="1" t="s">
        <v>1717</v>
      </c>
      <c r="B1544">
        <v>4460</v>
      </c>
      <c r="C1544">
        <v>5900</v>
      </c>
      <c r="D1544" t="s">
        <v>802</v>
      </c>
      <c r="E1544">
        <v>3690</v>
      </c>
      <c r="F1544">
        <v>9001</v>
      </c>
      <c r="G1544" t="s">
        <v>991</v>
      </c>
      <c r="H1544" t="s">
        <v>992</v>
      </c>
      <c r="I1544">
        <v>0</v>
      </c>
      <c r="J1544">
        <v>0</v>
      </c>
      <c r="K1544">
        <v>0</v>
      </c>
      <c r="L1544" s="2">
        <v>29749</v>
      </c>
      <c r="M1544">
        <v>0</v>
      </c>
      <c r="N1544">
        <v>0</v>
      </c>
      <c r="P1544" s="2"/>
    </row>
    <row r="1545" spans="1:16" hidden="1" x14ac:dyDescent="0.25">
      <c r="A1545" s="1" t="s">
        <v>1718</v>
      </c>
      <c r="B1545">
        <v>1000</v>
      </c>
      <c r="C1545">
        <v>5900</v>
      </c>
      <c r="D1545" t="s">
        <v>846</v>
      </c>
      <c r="E1545">
        <v>3700</v>
      </c>
      <c r="F1545">
        <v>11</v>
      </c>
      <c r="G1545" t="s">
        <v>20</v>
      </c>
      <c r="H1545">
        <v>0</v>
      </c>
      <c r="I1545">
        <v>0</v>
      </c>
      <c r="J1545">
        <v>0</v>
      </c>
      <c r="K1545" s="2">
        <v>6070.24</v>
      </c>
      <c r="L1545">
        <v>10</v>
      </c>
      <c r="M1545">
        <v>0</v>
      </c>
      <c r="N1545">
        <v>0</v>
      </c>
    </row>
    <row r="1546" spans="1:16" hidden="1" x14ac:dyDescent="0.25">
      <c r="A1546" s="1" t="s">
        <v>1719</v>
      </c>
      <c r="B1546">
        <v>1000</v>
      </c>
      <c r="C1546">
        <v>5900</v>
      </c>
      <c r="D1546" t="s">
        <v>848</v>
      </c>
      <c r="E1546">
        <v>3900</v>
      </c>
      <c r="F1546">
        <v>11</v>
      </c>
      <c r="G1546" t="s">
        <v>20</v>
      </c>
      <c r="H1546">
        <v>0</v>
      </c>
      <c r="I1546">
        <v>0</v>
      </c>
      <c r="J1546">
        <v>0</v>
      </c>
      <c r="K1546" s="2">
        <v>8113.91</v>
      </c>
      <c r="L1546" s="2">
        <v>4010</v>
      </c>
      <c r="M1546">
        <v>0</v>
      </c>
      <c r="N1546" s="2">
        <v>4000</v>
      </c>
    </row>
    <row r="1547" spans="1:16" hidden="1" x14ac:dyDescent="0.25">
      <c r="A1547" s="1" t="s">
        <v>1720</v>
      </c>
      <c r="B1547">
        <v>1000</v>
      </c>
      <c r="C1547">
        <v>5900</v>
      </c>
      <c r="D1547" t="s">
        <v>848</v>
      </c>
      <c r="E1547">
        <v>3900</v>
      </c>
      <c r="F1547">
        <v>11</v>
      </c>
      <c r="G1547" t="s">
        <v>103</v>
      </c>
      <c r="H1547">
        <v>12240</v>
      </c>
      <c r="I1547">
        <v>0</v>
      </c>
      <c r="J1547">
        <v>0</v>
      </c>
      <c r="K1547" s="2">
        <v>25563.84</v>
      </c>
      <c r="L1547" s="2">
        <v>19278.28</v>
      </c>
      <c r="M1547">
        <v>0</v>
      </c>
      <c r="N1547" s="2">
        <v>23329.48</v>
      </c>
      <c r="O1547" s="2"/>
      <c r="P1547" s="2"/>
    </row>
    <row r="1548" spans="1:16" hidden="1" x14ac:dyDescent="0.25">
      <c r="A1548" s="1" t="s">
        <v>1721</v>
      </c>
      <c r="B1548">
        <v>1000</v>
      </c>
      <c r="C1548">
        <v>5900</v>
      </c>
      <c r="D1548" t="s">
        <v>848</v>
      </c>
      <c r="E1548">
        <v>3900</v>
      </c>
      <c r="F1548">
        <v>41</v>
      </c>
      <c r="G1548" t="s">
        <v>20</v>
      </c>
      <c r="H1548">
        <v>0</v>
      </c>
      <c r="I1548">
        <v>0</v>
      </c>
      <c r="J1548">
        <v>0</v>
      </c>
      <c r="K1548" s="2">
        <v>1463.52</v>
      </c>
      <c r="L1548" s="2">
        <v>1480.51</v>
      </c>
      <c r="M1548">
        <v>0</v>
      </c>
      <c r="N1548" s="2">
        <v>1480.51</v>
      </c>
    </row>
    <row r="1549" spans="1:16" hidden="1" x14ac:dyDescent="0.25">
      <c r="A1549" s="1" t="s">
        <v>1722</v>
      </c>
      <c r="B1549">
        <v>1000</v>
      </c>
      <c r="C1549">
        <v>5900</v>
      </c>
      <c r="D1549" t="s">
        <v>848</v>
      </c>
      <c r="E1549">
        <v>3900</v>
      </c>
      <c r="F1549">
        <v>41</v>
      </c>
      <c r="G1549" t="s">
        <v>103</v>
      </c>
      <c r="H1549">
        <v>12240</v>
      </c>
      <c r="I1549">
        <v>0</v>
      </c>
      <c r="J1549">
        <v>0</v>
      </c>
      <c r="K1549" s="2">
        <v>12735</v>
      </c>
      <c r="L1549" s="2">
        <v>5784</v>
      </c>
      <c r="M1549">
        <v>0</v>
      </c>
      <c r="N1549" s="2">
        <v>5784</v>
      </c>
    </row>
    <row r="1550" spans="1:16" hidden="1" x14ac:dyDescent="0.25">
      <c r="A1550" s="1" t="s">
        <v>1723</v>
      </c>
      <c r="B1550">
        <v>1000</v>
      </c>
      <c r="C1550">
        <v>5900</v>
      </c>
      <c r="D1550" t="s">
        <v>1410</v>
      </c>
      <c r="E1550">
        <v>4500</v>
      </c>
      <c r="F1550">
        <v>11</v>
      </c>
      <c r="G1550" t="s">
        <v>20</v>
      </c>
      <c r="H1550">
        <v>0</v>
      </c>
      <c r="I1550">
        <v>0</v>
      </c>
      <c r="J1550">
        <v>0</v>
      </c>
      <c r="K1550">
        <v>127.31</v>
      </c>
      <c r="L1550">
        <v>6.37</v>
      </c>
      <c r="M1550">
        <v>0</v>
      </c>
      <c r="N1550">
        <v>0</v>
      </c>
    </row>
    <row r="1551" spans="1:16" hidden="1" x14ac:dyDescent="0.25">
      <c r="A1551" s="1" t="s">
        <v>1724</v>
      </c>
      <c r="B1551">
        <v>1000</v>
      </c>
      <c r="C1551">
        <v>5900</v>
      </c>
      <c r="D1551" t="s">
        <v>917</v>
      </c>
      <c r="E1551">
        <v>5100</v>
      </c>
      <c r="F1551">
        <v>41</v>
      </c>
      <c r="G1551" t="s">
        <v>20</v>
      </c>
      <c r="H1551">
        <v>0</v>
      </c>
      <c r="I1551">
        <v>0</v>
      </c>
      <c r="J1551">
        <v>0</v>
      </c>
      <c r="K1551" s="2">
        <v>1685.06</v>
      </c>
      <c r="L1551">
        <v>84.25</v>
      </c>
      <c r="M1551">
        <v>0</v>
      </c>
      <c r="N1551">
        <v>0</v>
      </c>
    </row>
    <row r="1552" spans="1:16" x14ac:dyDescent="0.25">
      <c r="A1552" s="1" t="s">
        <v>1725</v>
      </c>
      <c r="B1552">
        <v>4450</v>
      </c>
      <c r="C1552">
        <v>5900</v>
      </c>
      <c r="D1552" t="s">
        <v>917</v>
      </c>
      <c r="E1552">
        <v>5100</v>
      </c>
      <c r="F1552">
        <v>9001</v>
      </c>
      <c r="G1552" t="s">
        <v>16</v>
      </c>
      <c r="H1552" t="s">
        <v>17</v>
      </c>
      <c r="I1552">
        <v>0</v>
      </c>
      <c r="J1552">
        <v>0</v>
      </c>
      <c r="K1552">
        <v>0</v>
      </c>
      <c r="L1552" s="2">
        <v>25000</v>
      </c>
      <c r="M1552">
        <v>0</v>
      </c>
      <c r="N1552">
        <v>0</v>
      </c>
      <c r="P1552" s="2"/>
    </row>
    <row r="1553" spans="1:16" hidden="1" x14ac:dyDescent="0.25">
      <c r="A1553" s="1" t="s">
        <v>1726</v>
      </c>
      <c r="B1553">
        <v>1000</v>
      </c>
      <c r="C1553">
        <v>5900</v>
      </c>
      <c r="D1553" t="s">
        <v>1424</v>
      </c>
      <c r="E1553">
        <v>5500</v>
      </c>
      <c r="F1553">
        <v>11</v>
      </c>
      <c r="G1553" t="s">
        <v>105</v>
      </c>
      <c r="H1553">
        <v>12500</v>
      </c>
      <c r="I1553">
        <v>0</v>
      </c>
      <c r="J1553">
        <v>0</v>
      </c>
      <c r="K1553">
        <v>756</v>
      </c>
      <c r="L1553">
        <v>756</v>
      </c>
      <c r="M1553">
        <v>0</v>
      </c>
      <c r="N1553">
        <v>0</v>
      </c>
    </row>
    <row r="1554" spans="1:16" hidden="1" x14ac:dyDescent="0.25">
      <c r="A1554" s="1" t="s">
        <v>1727</v>
      </c>
      <c r="B1554">
        <v>1000</v>
      </c>
      <c r="C1554">
        <v>5900</v>
      </c>
      <c r="D1554" t="s">
        <v>1051</v>
      </c>
      <c r="E1554">
        <v>6410</v>
      </c>
      <c r="F1554">
        <v>11</v>
      </c>
      <c r="G1554" t="s">
        <v>20</v>
      </c>
      <c r="H1554">
        <v>0</v>
      </c>
      <c r="I1554">
        <v>0</v>
      </c>
      <c r="J1554">
        <v>0</v>
      </c>
      <c r="K1554" s="2">
        <v>29169.8</v>
      </c>
      <c r="L1554">
        <v>58.49</v>
      </c>
      <c r="M1554">
        <v>0</v>
      </c>
      <c r="N1554">
        <v>0</v>
      </c>
    </row>
    <row r="1555" spans="1:16" hidden="1" x14ac:dyDescent="0.25">
      <c r="A1555" s="1" t="s">
        <v>1728</v>
      </c>
      <c r="B1555">
        <v>1000</v>
      </c>
      <c r="C1555">
        <v>5900</v>
      </c>
      <c r="D1555" t="s">
        <v>1054</v>
      </c>
      <c r="E1555">
        <v>6420</v>
      </c>
      <c r="F1555">
        <v>11</v>
      </c>
      <c r="G1555" t="s">
        <v>20</v>
      </c>
      <c r="H1555">
        <v>0</v>
      </c>
      <c r="I1555">
        <v>0</v>
      </c>
      <c r="J1555">
        <v>0</v>
      </c>
      <c r="K1555" s="2">
        <v>10281.74</v>
      </c>
      <c r="L1555">
        <v>14.09</v>
      </c>
      <c r="M1555">
        <v>0</v>
      </c>
      <c r="N1555">
        <v>0</v>
      </c>
    </row>
    <row r="1556" spans="1:16" hidden="1" x14ac:dyDescent="0.25">
      <c r="A1556" s="1" t="s">
        <v>1729</v>
      </c>
      <c r="B1556">
        <v>1000</v>
      </c>
      <c r="C1556">
        <v>5900</v>
      </c>
      <c r="D1556" t="s">
        <v>1117</v>
      </c>
      <c r="E1556">
        <v>7300</v>
      </c>
      <c r="F1556">
        <v>9001</v>
      </c>
      <c r="G1556" t="s">
        <v>20</v>
      </c>
      <c r="H1556">
        <v>0</v>
      </c>
      <c r="I1556">
        <v>0</v>
      </c>
      <c r="J1556">
        <v>0</v>
      </c>
      <c r="K1556">
        <v>115.79</v>
      </c>
      <c r="L1556">
        <v>5.79</v>
      </c>
      <c r="M1556">
        <v>0</v>
      </c>
      <c r="N1556">
        <v>0</v>
      </c>
    </row>
    <row r="1557" spans="1:16" x14ac:dyDescent="0.25">
      <c r="A1557" s="1" t="s">
        <v>1730</v>
      </c>
      <c r="B1557">
        <v>4430</v>
      </c>
      <c r="C1557">
        <v>6100</v>
      </c>
      <c r="D1557" t="s">
        <v>241</v>
      </c>
      <c r="E1557">
        <v>1600</v>
      </c>
      <c r="F1557">
        <v>9001</v>
      </c>
      <c r="G1557" t="s">
        <v>61</v>
      </c>
      <c r="H1557" t="s">
        <v>62</v>
      </c>
      <c r="I1557">
        <v>0</v>
      </c>
      <c r="J1557">
        <v>0</v>
      </c>
      <c r="K1557">
        <v>0</v>
      </c>
      <c r="L1557" s="2">
        <v>42000</v>
      </c>
      <c r="M1557">
        <v>0</v>
      </c>
      <c r="N1557">
        <v>0</v>
      </c>
      <c r="O1557" s="2">
        <f>L1557-M1557-N1557</f>
        <v>42000</v>
      </c>
      <c r="P1557" s="2"/>
    </row>
    <row r="1558" spans="1:16" x14ac:dyDescent="0.25">
      <c r="A1558" s="1" t="s">
        <v>1731</v>
      </c>
      <c r="B1558">
        <v>4200</v>
      </c>
      <c r="C1558">
        <v>6100</v>
      </c>
      <c r="D1558" t="s">
        <v>241</v>
      </c>
      <c r="E1558">
        <v>1600</v>
      </c>
      <c r="F1558">
        <v>9001</v>
      </c>
      <c r="G1558" t="s">
        <v>38</v>
      </c>
      <c r="H1558" t="s">
        <v>39</v>
      </c>
      <c r="I1558" t="s">
        <v>28</v>
      </c>
      <c r="J1558">
        <v>0</v>
      </c>
      <c r="K1558">
        <v>954.27</v>
      </c>
      <c r="L1558">
        <v>954.27</v>
      </c>
      <c r="M1558">
        <v>0</v>
      </c>
      <c r="N1558">
        <v>0</v>
      </c>
    </row>
    <row r="1559" spans="1:16" x14ac:dyDescent="0.25">
      <c r="A1559" s="1" t="s">
        <v>1732</v>
      </c>
      <c r="B1559">
        <v>4200</v>
      </c>
      <c r="C1559">
        <v>6100</v>
      </c>
      <c r="D1559" t="s">
        <v>241</v>
      </c>
      <c r="E1559">
        <v>1600</v>
      </c>
      <c r="F1559">
        <v>9001</v>
      </c>
      <c r="G1559" t="s">
        <v>38</v>
      </c>
      <c r="H1559" t="s">
        <v>39</v>
      </c>
      <c r="I1559" t="s">
        <v>30</v>
      </c>
      <c r="J1559">
        <v>0</v>
      </c>
      <c r="K1559" s="2">
        <v>27000</v>
      </c>
      <c r="L1559" s="2">
        <v>35250</v>
      </c>
      <c r="M1559">
        <v>0</v>
      </c>
      <c r="N1559" s="2">
        <v>25654.06</v>
      </c>
      <c r="O1559" s="2"/>
      <c r="P1559" s="2"/>
    </row>
    <row r="1560" spans="1:16" x14ac:dyDescent="0.25">
      <c r="A1560" s="1" t="s">
        <v>1733</v>
      </c>
      <c r="B1560">
        <v>4440</v>
      </c>
      <c r="C1560">
        <v>6100</v>
      </c>
      <c r="D1560" t="s">
        <v>250</v>
      </c>
      <c r="E1560">
        <v>1610</v>
      </c>
      <c r="F1560">
        <v>41</v>
      </c>
      <c r="G1560" t="s">
        <v>160</v>
      </c>
      <c r="H1560" t="s">
        <v>161</v>
      </c>
      <c r="I1560">
        <v>0</v>
      </c>
      <c r="J1560">
        <v>0</v>
      </c>
      <c r="K1560">
        <v>0</v>
      </c>
      <c r="L1560" s="2">
        <v>41291.07</v>
      </c>
      <c r="M1560">
        <v>0</v>
      </c>
      <c r="N1560">
        <v>0</v>
      </c>
      <c r="P1560" s="2"/>
    </row>
    <row r="1561" spans="1:16" x14ac:dyDescent="0.25">
      <c r="A1561" s="1" t="s">
        <v>1734</v>
      </c>
      <c r="B1561">
        <v>4450</v>
      </c>
      <c r="C1561">
        <v>6100</v>
      </c>
      <c r="D1561" t="s">
        <v>250</v>
      </c>
      <c r="E1561">
        <v>1610</v>
      </c>
      <c r="F1561">
        <v>9001</v>
      </c>
      <c r="G1561" t="s">
        <v>85</v>
      </c>
      <c r="H1561" t="s">
        <v>86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692.29</v>
      </c>
    </row>
    <row r="1562" spans="1:16" x14ac:dyDescent="0.25">
      <c r="A1562" s="1" t="s">
        <v>1735</v>
      </c>
      <c r="B1562">
        <v>4200</v>
      </c>
      <c r="C1562">
        <v>6100</v>
      </c>
      <c r="D1562" t="s">
        <v>252</v>
      </c>
      <c r="E1562">
        <v>2100</v>
      </c>
      <c r="F1562">
        <v>9001</v>
      </c>
      <c r="G1562" t="s">
        <v>38</v>
      </c>
      <c r="H1562" t="s">
        <v>39</v>
      </c>
      <c r="I1562" t="s">
        <v>30</v>
      </c>
      <c r="J1562">
        <v>0</v>
      </c>
      <c r="K1562" s="2">
        <v>2286.9</v>
      </c>
      <c r="L1562" s="2">
        <v>2980.01</v>
      </c>
      <c r="M1562">
        <v>0</v>
      </c>
      <c r="N1562" s="2">
        <v>2775.72</v>
      </c>
    </row>
    <row r="1563" spans="1:16" x14ac:dyDescent="0.25">
      <c r="A1563" s="1" t="s">
        <v>1736</v>
      </c>
      <c r="B1563">
        <v>4440</v>
      </c>
      <c r="C1563">
        <v>6100</v>
      </c>
      <c r="D1563" t="s">
        <v>331</v>
      </c>
      <c r="E1563">
        <v>2200</v>
      </c>
      <c r="F1563">
        <v>41</v>
      </c>
      <c r="G1563" t="s">
        <v>160</v>
      </c>
      <c r="H1563" t="s">
        <v>161</v>
      </c>
      <c r="I1563">
        <v>0</v>
      </c>
      <c r="J1563">
        <v>0</v>
      </c>
      <c r="K1563">
        <v>0</v>
      </c>
      <c r="L1563" s="2">
        <v>2571.9</v>
      </c>
      <c r="M1563">
        <v>0</v>
      </c>
      <c r="N1563">
        <v>0</v>
      </c>
      <c r="P1563" s="2"/>
    </row>
    <row r="1564" spans="1:16" x14ac:dyDescent="0.25">
      <c r="A1564" s="1" t="s">
        <v>1737</v>
      </c>
      <c r="B1564">
        <v>4450</v>
      </c>
      <c r="C1564">
        <v>6100</v>
      </c>
      <c r="D1564" t="s">
        <v>331</v>
      </c>
      <c r="E1564">
        <v>2200</v>
      </c>
      <c r="F1564">
        <v>9001</v>
      </c>
      <c r="G1564" t="s">
        <v>85</v>
      </c>
      <c r="H1564" t="s">
        <v>86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42.92</v>
      </c>
    </row>
    <row r="1565" spans="1:16" x14ac:dyDescent="0.25">
      <c r="A1565" s="1" t="s">
        <v>1738</v>
      </c>
      <c r="B1565">
        <v>4200</v>
      </c>
      <c r="C1565">
        <v>6100</v>
      </c>
      <c r="D1565" t="s">
        <v>331</v>
      </c>
      <c r="E1565">
        <v>2200</v>
      </c>
      <c r="F1565">
        <v>9001</v>
      </c>
      <c r="G1565" t="s">
        <v>38</v>
      </c>
      <c r="H1565" t="s">
        <v>39</v>
      </c>
      <c r="I1565" t="s">
        <v>28</v>
      </c>
      <c r="J1565">
        <v>0</v>
      </c>
      <c r="K1565">
        <v>126.13</v>
      </c>
      <c r="L1565">
        <v>126.13</v>
      </c>
      <c r="M1565">
        <v>0</v>
      </c>
      <c r="N1565">
        <v>0</v>
      </c>
    </row>
    <row r="1566" spans="1:16" x14ac:dyDescent="0.25">
      <c r="A1566" s="1" t="s">
        <v>1739</v>
      </c>
      <c r="B1566">
        <v>4200</v>
      </c>
      <c r="C1566">
        <v>6100</v>
      </c>
      <c r="D1566" t="s">
        <v>331</v>
      </c>
      <c r="E1566">
        <v>2200</v>
      </c>
      <c r="F1566">
        <v>9001</v>
      </c>
      <c r="G1566" t="s">
        <v>38</v>
      </c>
      <c r="H1566" t="s">
        <v>39</v>
      </c>
      <c r="I1566" t="s">
        <v>30</v>
      </c>
      <c r="J1566">
        <v>0</v>
      </c>
      <c r="K1566" s="2">
        <v>1674</v>
      </c>
      <c r="L1566" s="2">
        <v>2185.5</v>
      </c>
      <c r="M1566">
        <v>0</v>
      </c>
      <c r="N1566" s="2">
        <v>1463.44</v>
      </c>
    </row>
    <row r="1567" spans="1:16" x14ac:dyDescent="0.25">
      <c r="A1567" s="1" t="s">
        <v>1740</v>
      </c>
      <c r="B1567">
        <v>4440</v>
      </c>
      <c r="C1567">
        <v>6100</v>
      </c>
      <c r="D1567" t="s">
        <v>433</v>
      </c>
      <c r="E1567">
        <v>2210</v>
      </c>
      <c r="F1567">
        <v>41</v>
      </c>
      <c r="G1567" t="s">
        <v>160</v>
      </c>
      <c r="H1567" t="s">
        <v>161</v>
      </c>
      <c r="I1567">
        <v>0</v>
      </c>
      <c r="J1567">
        <v>0</v>
      </c>
      <c r="K1567">
        <v>0</v>
      </c>
      <c r="L1567">
        <v>596.61</v>
      </c>
      <c r="M1567">
        <v>0</v>
      </c>
      <c r="N1567">
        <v>0</v>
      </c>
    </row>
    <row r="1568" spans="1:16" x14ac:dyDescent="0.25">
      <c r="A1568" s="1" t="s">
        <v>1741</v>
      </c>
      <c r="B1568">
        <v>4450</v>
      </c>
      <c r="C1568">
        <v>6100</v>
      </c>
      <c r="D1568" t="s">
        <v>433</v>
      </c>
      <c r="E1568">
        <v>2210</v>
      </c>
      <c r="F1568">
        <v>9001</v>
      </c>
      <c r="G1568" t="s">
        <v>85</v>
      </c>
      <c r="H1568" t="s">
        <v>86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10.039999999999999</v>
      </c>
    </row>
    <row r="1569" spans="1:16" x14ac:dyDescent="0.25">
      <c r="A1569" s="1" t="s">
        <v>1742</v>
      </c>
      <c r="B1569">
        <v>4200</v>
      </c>
      <c r="C1569">
        <v>6100</v>
      </c>
      <c r="D1569" t="s">
        <v>433</v>
      </c>
      <c r="E1569">
        <v>2210</v>
      </c>
      <c r="F1569">
        <v>9001</v>
      </c>
      <c r="G1569" t="s">
        <v>38</v>
      </c>
      <c r="H1569" t="s">
        <v>39</v>
      </c>
      <c r="I1569" t="s">
        <v>28</v>
      </c>
      <c r="J1569">
        <v>0</v>
      </c>
      <c r="K1569">
        <v>29.51</v>
      </c>
      <c r="L1569">
        <v>29.51</v>
      </c>
      <c r="M1569">
        <v>0</v>
      </c>
      <c r="N1569">
        <v>0</v>
      </c>
    </row>
    <row r="1570" spans="1:16" x14ac:dyDescent="0.25">
      <c r="A1570" s="1" t="s">
        <v>1743</v>
      </c>
      <c r="B1570">
        <v>4200</v>
      </c>
      <c r="C1570">
        <v>6100</v>
      </c>
      <c r="D1570" t="s">
        <v>433</v>
      </c>
      <c r="E1570">
        <v>2210</v>
      </c>
      <c r="F1570">
        <v>9001</v>
      </c>
      <c r="G1570" t="s">
        <v>38</v>
      </c>
      <c r="H1570" t="s">
        <v>39</v>
      </c>
      <c r="I1570" t="s">
        <v>30</v>
      </c>
      <c r="J1570">
        <v>0</v>
      </c>
      <c r="K1570">
        <v>391.5</v>
      </c>
      <c r="L1570">
        <v>511</v>
      </c>
      <c r="M1570">
        <v>0</v>
      </c>
      <c r="N1570">
        <v>342.24</v>
      </c>
    </row>
    <row r="1571" spans="1:16" x14ac:dyDescent="0.25">
      <c r="A1571" s="1" t="s">
        <v>1744</v>
      </c>
      <c r="B1571">
        <v>4200</v>
      </c>
      <c r="C1571">
        <v>6100</v>
      </c>
      <c r="D1571" t="s">
        <v>530</v>
      </c>
      <c r="E1571">
        <v>2300</v>
      </c>
      <c r="F1571">
        <v>9001</v>
      </c>
      <c r="G1571" t="s">
        <v>38</v>
      </c>
      <c r="H1571" t="s">
        <v>39</v>
      </c>
      <c r="I1571" t="s">
        <v>30</v>
      </c>
      <c r="J1571">
        <v>0</v>
      </c>
      <c r="K1571" s="2">
        <v>2475</v>
      </c>
      <c r="L1571" s="2">
        <v>3900</v>
      </c>
      <c r="M1571">
        <v>0</v>
      </c>
      <c r="N1571" s="2">
        <v>2776</v>
      </c>
      <c r="P1571" s="2"/>
    </row>
    <row r="1572" spans="1:16" x14ac:dyDescent="0.25">
      <c r="A1572" s="1" t="s">
        <v>1745</v>
      </c>
      <c r="B1572">
        <v>4440</v>
      </c>
      <c r="C1572">
        <v>6100</v>
      </c>
      <c r="D1572" t="s">
        <v>599</v>
      </c>
      <c r="E1572">
        <v>2400</v>
      </c>
      <c r="F1572">
        <v>41</v>
      </c>
      <c r="G1572" t="s">
        <v>160</v>
      </c>
      <c r="H1572" t="s">
        <v>161</v>
      </c>
      <c r="I1572">
        <v>0</v>
      </c>
      <c r="J1572">
        <v>0</v>
      </c>
      <c r="K1572">
        <v>0</v>
      </c>
      <c r="L1572">
        <v>518.44000000000005</v>
      </c>
      <c r="M1572">
        <v>0</v>
      </c>
      <c r="N1572">
        <v>0</v>
      </c>
    </row>
    <row r="1573" spans="1:16" x14ac:dyDescent="0.25">
      <c r="A1573" s="1" t="s">
        <v>1746</v>
      </c>
      <c r="B1573">
        <v>4450</v>
      </c>
      <c r="C1573">
        <v>6100</v>
      </c>
      <c r="D1573" t="s">
        <v>599</v>
      </c>
      <c r="E1573">
        <v>2400</v>
      </c>
      <c r="F1573">
        <v>9001</v>
      </c>
      <c r="G1573" t="s">
        <v>85</v>
      </c>
      <c r="H1573" t="s">
        <v>86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65.56</v>
      </c>
    </row>
    <row r="1574" spans="1:16" x14ac:dyDescent="0.25">
      <c r="A1574" s="1" t="s">
        <v>1747</v>
      </c>
      <c r="B1574">
        <v>4200</v>
      </c>
      <c r="C1574">
        <v>6100</v>
      </c>
      <c r="D1574" t="s">
        <v>599</v>
      </c>
      <c r="E1574">
        <v>2400</v>
      </c>
      <c r="F1574">
        <v>9001</v>
      </c>
      <c r="G1574" t="s">
        <v>38</v>
      </c>
      <c r="H1574" t="s">
        <v>39</v>
      </c>
      <c r="I1574" t="s">
        <v>28</v>
      </c>
      <c r="J1574">
        <v>0</v>
      </c>
      <c r="K1574">
        <v>12.05</v>
      </c>
      <c r="L1574">
        <v>12.05</v>
      </c>
      <c r="M1574">
        <v>0</v>
      </c>
      <c r="N1574">
        <v>0</v>
      </c>
    </row>
    <row r="1575" spans="1:16" x14ac:dyDescent="0.25">
      <c r="A1575" s="1" t="s">
        <v>1748</v>
      </c>
      <c r="B1575">
        <v>4200</v>
      </c>
      <c r="C1575">
        <v>6100</v>
      </c>
      <c r="D1575" t="s">
        <v>599</v>
      </c>
      <c r="E1575">
        <v>2400</v>
      </c>
      <c r="F1575">
        <v>9001</v>
      </c>
      <c r="G1575" t="s">
        <v>38</v>
      </c>
      <c r="H1575" t="s">
        <v>39</v>
      </c>
      <c r="I1575" t="s">
        <v>30</v>
      </c>
      <c r="J1575">
        <v>0</v>
      </c>
      <c r="K1575">
        <v>340.2</v>
      </c>
      <c r="L1575">
        <v>444.15</v>
      </c>
      <c r="M1575">
        <v>0</v>
      </c>
      <c r="N1575">
        <v>323.27999999999997</v>
      </c>
    </row>
    <row r="1576" spans="1:16" x14ac:dyDescent="0.25">
      <c r="A1576" s="1" t="s">
        <v>1749</v>
      </c>
      <c r="B1576">
        <v>4430</v>
      </c>
      <c r="C1576">
        <v>6100</v>
      </c>
      <c r="D1576" t="s">
        <v>695</v>
      </c>
      <c r="E1576">
        <v>3100</v>
      </c>
      <c r="F1576">
        <v>41</v>
      </c>
      <c r="G1576" t="s">
        <v>35</v>
      </c>
      <c r="H1576" t="s">
        <v>36</v>
      </c>
      <c r="I1576">
        <v>0</v>
      </c>
      <c r="J1576">
        <v>0</v>
      </c>
      <c r="K1576">
        <v>0</v>
      </c>
      <c r="L1576">
        <v>0</v>
      </c>
      <c r="M1576">
        <v>0</v>
      </c>
      <c r="N1576" s="2">
        <v>30000</v>
      </c>
      <c r="O1576" s="2"/>
      <c r="P1576" s="2"/>
    </row>
    <row r="1577" spans="1:16" x14ac:dyDescent="0.25">
      <c r="A1577" s="1" t="s">
        <v>1750</v>
      </c>
      <c r="B1577">
        <v>4430</v>
      </c>
      <c r="C1577">
        <v>6100</v>
      </c>
      <c r="D1577" t="s">
        <v>695</v>
      </c>
      <c r="E1577">
        <v>3100</v>
      </c>
      <c r="F1577">
        <v>9001</v>
      </c>
      <c r="G1577" t="s">
        <v>91</v>
      </c>
      <c r="H1577" t="s">
        <v>92</v>
      </c>
      <c r="I1577">
        <v>0</v>
      </c>
      <c r="J1577">
        <v>0</v>
      </c>
      <c r="K1577">
        <v>0</v>
      </c>
      <c r="L1577" s="2">
        <v>120000</v>
      </c>
      <c r="M1577">
        <v>0</v>
      </c>
      <c r="N1577">
        <v>0</v>
      </c>
      <c r="O1577" s="2">
        <f t="shared" ref="O1577:O1578" si="50">L1577-M1577-N1577</f>
        <v>120000</v>
      </c>
      <c r="P1577" s="2"/>
    </row>
    <row r="1578" spans="1:16" x14ac:dyDescent="0.25">
      <c r="A1578" s="1" t="s">
        <v>1751</v>
      </c>
      <c r="B1578">
        <v>4430</v>
      </c>
      <c r="C1578">
        <v>6100</v>
      </c>
      <c r="D1578" t="s">
        <v>695</v>
      </c>
      <c r="E1578">
        <v>3100</v>
      </c>
      <c r="F1578">
        <v>9001</v>
      </c>
      <c r="G1578" t="s">
        <v>35</v>
      </c>
      <c r="H1578" t="s">
        <v>36</v>
      </c>
      <c r="I1578">
        <v>0</v>
      </c>
      <c r="J1578">
        <v>0</v>
      </c>
      <c r="K1578">
        <v>0</v>
      </c>
      <c r="L1578" s="2">
        <v>25400</v>
      </c>
      <c r="M1578">
        <v>0</v>
      </c>
      <c r="N1578">
        <v>0</v>
      </c>
      <c r="O1578" s="2">
        <f t="shared" si="50"/>
        <v>25400</v>
      </c>
      <c r="P1578" s="2"/>
    </row>
    <row r="1579" spans="1:16" x14ac:dyDescent="0.25">
      <c r="A1579" s="1" t="s">
        <v>1752</v>
      </c>
      <c r="B1579">
        <v>4460</v>
      </c>
      <c r="C1579">
        <v>6100</v>
      </c>
      <c r="D1579" t="s">
        <v>848</v>
      </c>
      <c r="E1579">
        <v>3900</v>
      </c>
      <c r="F1579">
        <v>9001</v>
      </c>
      <c r="G1579" t="s">
        <v>991</v>
      </c>
      <c r="H1579" t="s">
        <v>992</v>
      </c>
      <c r="I1579">
        <v>0</v>
      </c>
      <c r="J1579">
        <v>0</v>
      </c>
      <c r="K1579">
        <v>0</v>
      </c>
      <c r="L1579" s="2">
        <v>7317</v>
      </c>
      <c r="M1579">
        <v>0</v>
      </c>
      <c r="N1579">
        <v>0</v>
      </c>
      <c r="P1579" s="2"/>
    </row>
    <row r="1580" spans="1:16" x14ac:dyDescent="0.25">
      <c r="A1580" s="1" t="s">
        <v>1753</v>
      </c>
      <c r="B1580">
        <v>4430</v>
      </c>
      <c r="C1580">
        <v>6100</v>
      </c>
      <c r="D1580" t="s">
        <v>882</v>
      </c>
      <c r="E1580">
        <v>3940</v>
      </c>
      <c r="F1580">
        <v>121</v>
      </c>
      <c r="G1580" t="s">
        <v>61</v>
      </c>
      <c r="H1580" t="s">
        <v>62</v>
      </c>
      <c r="I1580">
        <v>0</v>
      </c>
      <c r="J1580">
        <v>0</v>
      </c>
      <c r="K1580">
        <v>0</v>
      </c>
      <c r="L1580" s="2">
        <v>11882.99</v>
      </c>
      <c r="M1580">
        <v>0</v>
      </c>
      <c r="N1580" s="2">
        <v>11872.33</v>
      </c>
      <c r="O1580" s="2">
        <f t="shared" ref="O1580:O1582" si="51">L1580-M1580-N1580</f>
        <v>10.659999999999854</v>
      </c>
    </row>
    <row r="1581" spans="1:16" x14ac:dyDescent="0.25">
      <c r="A1581" s="1" t="s">
        <v>1754</v>
      </c>
      <c r="B1581">
        <v>4430</v>
      </c>
      <c r="C1581">
        <v>6100</v>
      </c>
      <c r="D1581" t="s">
        <v>882</v>
      </c>
      <c r="E1581">
        <v>3940</v>
      </c>
      <c r="F1581">
        <v>122</v>
      </c>
      <c r="G1581" t="s">
        <v>61</v>
      </c>
      <c r="H1581" t="s">
        <v>62</v>
      </c>
      <c r="I1581">
        <v>0</v>
      </c>
      <c r="J1581">
        <v>0</v>
      </c>
      <c r="K1581">
        <v>0</v>
      </c>
      <c r="L1581" s="2">
        <v>23697.200000000001</v>
      </c>
      <c r="M1581">
        <v>0</v>
      </c>
      <c r="N1581" s="2">
        <v>25530.55</v>
      </c>
      <c r="O1581" s="2">
        <f t="shared" si="51"/>
        <v>-1833.3499999999985</v>
      </c>
      <c r="P1581" s="2"/>
    </row>
    <row r="1582" spans="1:16" x14ac:dyDescent="0.25">
      <c r="A1582" s="1" t="s">
        <v>1755</v>
      </c>
      <c r="B1582">
        <v>4430</v>
      </c>
      <c r="C1582">
        <v>6100</v>
      </c>
      <c r="D1582" t="s">
        <v>882</v>
      </c>
      <c r="E1582">
        <v>3940</v>
      </c>
      <c r="F1582">
        <v>931</v>
      </c>
      <c r="G1582" t="s">
        <v>61</v>
      </c>
      <c r="H1582" t="s">
        <v>62</v>
      </c>
      <c r="I1582">
        <v>0</v>
      </c>
      <c r="J1582">
        <v>0</v>
      </c>
      <c r="K1582">
        <v>0</v>
      </c>
      <c r="L1582" s="2">
        <v>2115.21</v>
      </c>
      <c r="M1582">
        <v>0</v>
      </c>
      <c r="N1582">
        <v>0</v>
      </c>
      <c r="O1582" s="2">
        <f t="shared" si="51"/>
        <v>2115.21</v>
      </c>
      <c r="P1582" s="2"/>
    </row>
    <row r="1583" spans="1:16" x14ac:dyDescent="0.25">
      <c r="A1583" s="1" t="s">
        <v>1756</v>
      </c>
      <c r="B1583">
        <v>4460</v>
      </c>
      <c r="C1583">
        <v>6100</v>
      </c>
      <c r="D1583" t="s">
        <v>917</v>
      </c>
      <c r="E1583">
        <v>5100</v>
      </c>
      <c r="F1583">
        <v>9001</v>
      </c>
      <c r="G1583" t="s">
        <v>991</v>
      </c>
      <c r="H1583" t="s">
        <v>992</v>
      </c>
      <c r="I1583">
        <v>0</v>
      </c>
      <c r="J1583">
        <v>0</v>
      </c>
      <c r="K1583">
        <v>0</v>
      </c>
      <c r="L1583" s="2">
        <v>4000</v>
      </c>
      <c r="M1583">
        <v>0</v>
      </c>
      <c r="N1583">
        <v>0</v>
      </c>
      <c r="P1583" s="2"/>
    </row>
    <row r="1584" spans="1:16" x14ac:dyDescent="0.25">
      <c r="A1584" s="1" t="s">
        <v>1757</v>
      </c>
      <c r="B1584">
        <v>4200</v>
      </c>
      <c r="C1584">
        <v>6100</v>
      </c>
      <c r="D1584" t="s">
        <v>917</v>
      </c>
      <c r="E1584">
        <v>5100</v>
      </c>
      <c r="F1584">
        <v>9001</v>
      </c>
      <c r="G1584" t="s">
        <v>38</v>
      </c>
      <c r="H1584" t="s">
        <v>39</v>
      </c>
      <c r="I1584" t="s">
        <v>30</v>
      </c>
      <c r="J1584">
        <v>0</v>
      </c>
      <c r="K1584">
        <v>0</v>
      </c>
      <c r="L1584" s="2">
        <v>5000</v>
      </c>
      <c r="M1584">
        <v>0</v>
      </c>
      <c r="N1584">
        <v>0</v>
      </c>
      <c r="P1584" s="2"/>
    </row>
    <row r="1585" spans="1:16" x14ac:dyDescent="0.25">
      <c r="A1585" s="1" t="s">
        <v>1758</v>
      </c>
      <c r="B1585">
        <v>4460</v>
      </c>
      <c r="C1585">
        <v>6100</v>
      </c>
      <c r="D1585" t="s">
        <v>1117</v>
      </c>
      <c r="E1585">
        <v>7300</v>
      </c>
      <c r="F1585">
        <v>9001</v>
      </c>
      <c r="G1585" t="s">
        <v>991</v>
      </c>
      <c r="H1585" t="s">
        <v>992</v>
      </c>
      <c r="I1585">
        <v>0</v>
      </c>
      <c r="J1585">
        <v>0</v>
      </c>
      <c r="K1585">
        <v>0</v>
      </c>
      <c r="L1585">
        <v>750</v>
      </c>
      <c r="M1585">
        <v>0</v>
      </c>
      <c r="N1585">
        <v>0</v>
      </c>
    </row>
    <row r="1586" spans="1:16" x14ac:dyDescent="0.25">
      <c r="A1586" s="1" t="s">
        <v>1759</v>
      </c>
      <c r="B1586">
        <v>4440</v>
      </c>
      <c r="C1586">
        <v>6100</v>
      </c>
      <c r="D1586" t="s">
        <v>1117</v>
      </c>
      <c r="E1586">
        <v>7300</v>
      </c>
      <c r="F1586">
        <v>9001</v>
      </c>
      <c r="G1586" t="s">
        <v>160</v>
      </c>
      <c r="H1586" t="s">
        <v>161</v>
      </c>
      <c r="I1586">
        <v>0</v>
      </c>
      <c r="J1586">
        <v>0</v>
      </c>
      <c r="K1586">
        <v>0</v>
      </c>
      <c r="L1586">
        <v>936</v>
      </c>
      <c r="M1586">
        <v>0</v>
      </c>
      <c r="N1586">
        <v>0</v>
      </c>
    </row>
    <row r="1587" spans="1:16" x14ac:dyDescent="0.25">
      <c r="A1587" s="1" t="s">
        <v>1760</v>
      </c>
      <c r="B1587">
        <v>4450</v>
      </c>
      <c r="C1587">
        <v>6110</v>
      </c>
      <c r="D1587" t="s">
        <v>1136</v>
      </c>
      <c r="E1587">
        <v>1110</v>
      </c>
      <c r="F1587">
        <v>9001</v>
      </c>
      <c r="G1587" t="s">
        <v>85</v>
      </c>
      <c r="H1587" t="s">
        <v>86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944.03</v>
      </c>
    </row>
    <row r="1588" spans="1:16" x14ac:dyDescent="0.25">
      <c r="A1588" s="1" t="s">
        <v>1761</v>
      </c>
      <c r="B1588">
        <v>4200</v>
      </c>
      <c r="C1588">
        <v>6110</v>
      </c>
      <c r="D1588" t="s">
        <v>165</v>
      </c>
      <c r="E1588">
        <v>1300</v>
      </c>
      <c r="F1588">
        <v>11</v>
      </c>
      <c r="G1588" t="s">
        <v>53</v>
      </c>
      <c r="H1588" t="s">
        <v>54</v>
      </c>
      <c r="I1588" t="s">
        <v>30</v>
      </c>
      <c r="J1588">
        <v>0</v>
      </c>
      <c r="K1588">
        <v>0</v>
      </c>
      <c r="L1588">
        <v>0</v>
      </c>
      <c r="M1588">
        <v>0</v>
      </c>
      <c r="N1588">
        <v>0</v>
      </c>
    </row>
    <row r="1589" spans="1:16" hidden="1" x14ac:dyDescent="0.25">
      <c r="A1589" s="1" t="s">
        <v>1762</v>
      </c>
      <c r="B1589">
        <v>1000</v>
      </c>
      <c r="C1589">
        <v>6110</v>
      </c>
      <c r="D1589" t="s">
        <v>165</v>
      </c>
      <c r="E1589">
        <v>1300</v>
      </c>
      <c r="F1589">
        <v>41</v>
      </c>
      <c r="G1589" t="s">
        <v>20</v>
      </c>
      <c r="H1589">
        <v>0</v>
      </c>
      <c r="I1589">
        <v>0</v>
      </c>
      <c r="J1589">
        <v>0</v>
      </c>
      <c r="K1589" s="2">
        <v>46666.35</v>
      </c>
      <c r="L1589" s="2">
        <v>42371.25</v>
      </c>
      <c r="M1589">
        <v>0</v>
      </c>
      <c r="N1589" s="2">
        <v>42280</v>
      </c>
      <c r="O1589" s="2"/>
    </row>
    <row r="1590" spans="1:16" hidden="1" x14ac:dyDescent="0.25">
      <c r="A1590" s="1" t="s">
        <v>1763</v>
      </c>
      <c r="B1590">
        <v>1000</v>
      </c>
      <c r="C1590">
        <v>6110</v>
      </c>
      <c r="D1590" t="s">
        <v>165</v>
      </c>
      <c r="E1590">
        <v>1300</v>
      </c>
      <c r="F1590">
        <v>41</v>
      </c>
      <c r="G1590" t="s">
        <v>750</v>
      </c>
      <c r="H1590">
        <v>18050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</row>
    <row r="1591" spans="1:16" hidden="1" x14ac:dyDescent="0.25">
      <c r="A1591" s="1" t="s">
        <v>1764</v>
      </c>
      <c r="B1591">
        <v>1000</v>
      </c>
      <c r="C1591">
        <v>6110</v>
      </c>
      <c r="D1591" t="s">
        <v>165</v>
      </c>
      <c r="E1591">
        <v>1300</v>
      </c>
      <c r="F1591">
        <v>41</v>
      </c>
      <c r="G1591" t="s">
        <v>750</v>
      </c>
      <c r="H1591">
        <v>18050</v>
      </c>
      <c r="I1591" t="s">
        <v>30</v>
      </c>
      <c r="J1591">
        <v>0</v>
      </c>
      <c r="K1591">
        <v>0</v>
      </c>
      <c r="L1591" s="2">
        <v>41459.97</v>
      </c>
      <c r="M1591">
        <v>0</v>
      </c>
      <c r="N1591" s="2">
        <v>41459.97</v>
      </c>
      <c r="O1591" s="2"/>
    </row>
    <row r="1592" spans="1:16" x14ac:dyDescent="0.25">
      <c r="A1592" s="1" t="s">
        <v>1765</v>
      </c>
      <c r="B1592">
        <v>4430</v>
      </c>
      <c r="C1592">
        <v>6110</v>
      </c>
      <c r="D1592" t="s">
        <v>165</v>
      </c>
      <c r="E1592">
        <v>1300</v>
      </c>
      <c r="F1592">
        <v>41</v>
      </c>
      <c r="G1592" t="s">
        <v>76</v>
      </c>
      <c r="H1592" t="s">
        <v>77</v>
      </c>
      <c r="I1592">
        <v>0</v>
      </c>
      <c r="J1592">
        <v>0</v>
      </c>
      <c r="K1592">
        <v>0</v>
      </c>
      <c r="L1592" s="2">
        <v>39505.49</v>
      </c>
      <c r="M1592">
        <v>0</v>
      </c>
      <c r="N1592" s="2">
        <v>40587.18</v>
      </c>
      <c r="O1592" s="2">
        <f>L1592-M1592-N1592</f>
        <v>-1081.6900000000023</v>
      </c>
      <c r="P1592" s="2"/>
    </row>
    <row r="1593" spans="1:16" hidden="1" x14ac:dyDescent="0.25">
      <c r="A1593" s="1" t="s">
        <v>1766</v>
      </c>
      <c r="B1593">
        <v>1000</v>
      </c>
      <c r="C1593">
        <v>6110</v>
      </c>
      <c r="D1593" t="s">
        <v>165</v>
      </c>
      <c r="E1593">
        <v>1300</v>
      </c>
      <c r="F1593">
        <v>101</v>
      </c>
      <c r="G1593" t="s">
        <v>23</v>
      </c>
      <c r="H1593">
        <v>13300</v>
      </c>
      <c r="I1593">
        <v>0</v>
      </c>
      <c r="J1593">
        <v>0</v>
      </c>
      <c r="K1593">
        <v>0</v>
      </c>
      <c r="L1593" s="2">
        <v>25570.47</v>
      </c>
      <c r="M1593">
        <v>0</v>
      </c>
      <c r="N1593" s="2">
        <v>25604.97</v>
      </c>
      <c r="O1593" s="2"/>
    </row>
    <row r="1594" spans="1:16" hidden="1" x14ac:dyDescent="0.25">
      <c r="A1594" s="1" t="s">
        <v>1767</v>
      </c>
      <c r="B1594">
        <v>1000</v>
      </c>
      <c r="C1594">
        <v>6110</v>
      </c>
      <c r="D1594" t="s">
        <v>165</v>
      </c>
      <c r="E1594">
        <v>1300</v>
      </c>
      <c r="F1594">
        <v>111</v>
      </c>
      <c r="G1594" t="s">
        <v>20</v>
      </c>
      <c r="H1594">
        <v>0</v>
      </c>
      <c r="I1594">
        <v>0</v>
      </c>
      <c r="J1594">
        <v>0</v>
      </c>
      <c r="K1594">
        <v>0</v>
      </c>
      <c r="L1594" s="2">
        <v>25616.04</v>
      </c>
      <c r="M1594">
        <v>0</v>
      </c>
      <c r="N1594" s="2">
        <v>25605.11</v>
      </c>
      <c r="O1594" s="2"/>
    </row>
    <row r="1595" spans="1:16" hidden="1" x14ac:dyDescent="0.25">
      <c r="A1595" s="1" t="s">
        <v>1768</v>
      </c>
      <c r="B1595">
        <v>1000</v>
      </c>
      <c r="C1595">
        <v>6110</v>
      </c>
      <c r="D1595" t="s">
        <v>165</v>
      </c>
      <c r="E1595">
        <v>1300</v>
      </c>
      <c r="F1595">
        <v>9001</v>
      </c>
      <c r="G1595" t="s">
        <v>750</v>
      </c>
      <c r="H1595">
        <v>18050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</row>
    <row r="1596" spans="1:16" hidden="1" x14ac:dyDescent="0.25">
      <c r="A1596" s="1" t="s">
        <v>1769</v>
      </c>
      <c r="B1596">
        <v>1000</v>
      </c>
      <c r="C1596">
        <v>6110</v>
      </c>
      <c r="D1596" t="s">
        <v>165</v>
      </c>
      <c r="E1596">
        <v>1300</v>
      </c>
      <c r="F1596">
        <v>9001</v>
      </c>
      <c r="G1596" t="s">
        <v>750</v>
      </c>
      <c r="H1596">
        <v>18050</v>
      </c>
      <c r="I1596" t="s">
        <v>30</v>
      </c>
      <c r="J1596">
        <v>0</v>
      </c>
      <c r="K1596">
        <v>0</v>
      </c>
      <c r="L1596" s="2">
        <v>31889.9</v>
      </c>
      <c r="M1596">
        <v>0</v>
      </c>
      <c r="N1596" s="2">
        <v>31889.9</v>
      </c>
    </row>
    <row r="1597" spans="1:16" x14ac:dyDescent="0.25">
      <c r="A1597" s="1" t="s">
        <v>1770</v>
      </c>
      <c r="B1597">
        <v>4430</v>
      </c>
      <c r="C1597">
        <v>6110</v>
      </c>
      <c r="D1597" t="s">
        <v>165</v>
      </c>
      <c r="E1597">
        <v>1300</v>
      </c>
      <c r="F1597">
        <v>9001</v>
      </c>
      <c r="G1597" t="s">
        <v>76</v>
      </c>
      <c r="H1597" t="s">
        <v>77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</row>
    <row r="1598" spans="1:16" x14ac:dyDescent="0.25">
      <c r="A1598" s="1" t="s">
        <v>1771</v>
      </c>
      <c r="B1598">
        <v>4450</v>
      </c>
      <c r="C1598">
        <v>6110</v>
      </c>
      <c r="D1598" t="s">
        <v>165</v>
      </c>
      <c r="E1598">
        <v>1300</v>
      </c>
      <c r="F1598">
        <v>9001</v>
      </c>
      <c r="G1598" t="s">
        <v>85</v>
      </c>
      <c r="H1598" t="s">
        <v>86</v>
      </c>
      <c r="I1598">
        <v>0</v>
      </c>
      <c r="J1598">
        <v>0</v>
      </c>
      <c r="K1598">
        <v>0</v>
      </c>
      <c r="L1598" s="2">
        <v>90701</v>
      </c>
      <c r="M1598">
        <v>0</v>
      </c>
      <c r="N1598">
        <v>0</v>
      </c>
      <c r="P1598" s="2"/>
    </row>
    <row r="1599" spans="1:16" x14ac:dyDescent="0.25">
      <c r="A1599" s="1" t="s">
        <v>1772</v>
      </c>
      <c r="B1599">
        <v>4430</v>
      </c>
      <c r="C1599">
        <v>6110</v>
      </c>
      <c r="D1599" t="s">
        <v>165</v>
      </c>
      <c r="E1599">
        <v>1300</v>
      </c>
      <c r="F1599">
        <v>9001</v>
      </c>
      <c r="G1599" t="s">
        <v>35</v>
      </c>
      <c r="H1599" t="s">
        <v>36</v>
      </c>
      <c r="I1599">
        <v>0</v>
      </c>
      <c r="J1599">
        <v>0</v>
      </c>
      <c r="K1599">
        <v>0</v>
      </c>
      <c r="L1599">
        <v>0</v>
      </c>
      <c r="M1599">
        <v>0</v>
      </c>
      <c r="N1599" s="2">
        <v>86275.65</v>
      </c>
      <c r="O1599" s="2"/>
      <c r="P1599" s="2"/>
    </row>
    <row r="1600" spans="1:16" x14ac:dyDescent="0.25">
      <c r="A1600" s="1" t="s">
        <v>1773</v>
      </c>
      <c r="B1600">
        <v>4450</v>
      </c>
      <c r="C1600">
        <v>6110</v>
      </c>
      <c r="D1600" t="s">
        <v>1163</v>
      </c>
      <c r="E1600">
        <v>1310</v>
      </c>
      <c r="F1600">
        <v>111</v>
      </c>
      <c r="G1600" t="s">
        <v>85</v>
      </c>
      <c r="H1600" t="s">
        <v>86</v>
      </c>
      <c r="I1600">
        <v>0</v>
      </c>
      <c r="J1600">
        <v>0</v>
      </c>
      <c r="K1600">
        <v>0</v>
      </c>
      <c r="L1600">
        <v>0</v>
      </c>
      <c r="M1600">
        <v>0</v>
      </c>
      <c r="N1600" s="2">
        <v>1258.71</v>
      </c>
      <c r="P1600" s="2"/>
    </row>
    <row r="1601" spans="1:16" hidden="1" x14ac:dyDescent="0.25">
      <c r="A1601" s="1" t="s">
        <v>1774</v>
      </c>
      <c r="B1601">
        <v>1000</v>
      </c>
      <c r="C1601">
        <v>6110</v>
      </c>
      <c r="D1601" t="s">
        <v>1163</v>
      </c>
      <c r="E1601">
        <v>1310</v>
      </c>
      <c r="F1601">
        <v>9001</v>
      </c>
      <c r="G1601" t="s">
        <v>99</v>
      </c>
      <c r="H1601">
        <v>12110</v>
      </c>
      <c r="I1601">
        <v>0</v>
      </c>
      <c r="J1601">
        <v>0</v>
      </c>
      <c r="K1601">
        <v>0</v>
      </c>
      <c r="L1601">
        <v>414.2</v>
      </c>
      <c r="M1601">
        <v>0</v>
      </c>
      <c r="N1601">
        <v>414.2</v>
      </c>
    </row>
    <row r="1602" spans="1:16" hidden="1" x14ac:dyDescent="0.25">
      <c r="A1602" s="1" t="s">
        <v>1775</v>
      </c>
      <c r="B1602">
        <v>1000</v>
      </c>
      <c r="C1602">
        <v>6110</v>
      </c>
      <c r="D1602" t="s">
        <v>241</v>
      </c>
      <c r="E1602">
        <v>1600</v>
      </c>
      <c r="F1602">
        <v>9001</v>
      </c>
      <c r="G1602" t="s">
        <v>20</v>
      </c>
      <c r="H1602">
        <v>0</v>
      </c>
      <c r="I1602">
        <v>0</v>
      </c>
      <c r="J1602">
        <v>0</v>
      </c>
      <c r="K1602" s="2">
        <v>17129.11</v>
      </c>
      <c r="L1602">
        <v>0</v>
      </c>
      <c r="M1602">
        <v>0</v>
      </c>
      <c r="N1602">
        <v>0</v>
      </c>
    </row>
    <row r="1603" spans="1:16" hidden="1" x14ac:dyDescent="0.25">
      <c r="A1603" s="1" t="s">
        <v>1776</v>
      </c>
      <c r="B1603">
        <v>1000</v>
      </c>
      <c r="C1603">
        <v>6110</v>
      </c>
      <c r="D1603" t="s">
        <v>241</v>
      </c>
      <c r="E1603">
        <v>1600</v>
      </c>
      <c r="F1603">
        <v>9001</v>
      </c>
      <c r="G1603" t="s">
        <v>1580</v>
      </c>
      <c r="H1603">
        <v>24000</v>
      </c>
      <c r="I1603" t="s">
        <v>28</v>
      </c>
      <c r="J1603">
        <v>0</v>
      </c>
      <c r="K1603" s="2">
        <v>11593.17</v>
      </c>
      <c r="L1603">
        <v>0</v>
      </c>
      <c r="M1603">
        <v>0</v>
      </c>
      <c r="N1603">
        <v>0</v>
      </c>
    </row>
    <row r="1604" spans="1:16" hidden="1" x14ac:dyDescent="0.25">
      <c r="A1604" s="1" t="s">
        <v>1777</v>
      </c>
      <c r="B1604">
        <v>1000</v>
      </c>
      <c r="C1604">
        <v>6110</v>
      </c>
      <c r="D1604" t="s">
        <v>241</v>
      </c>
      <c r="E1604">
        <v>1600</v>
      </c>
      <c r="F1604">
        <v>9001</v>
      </c>
      <c r="G1604" t="s">
        <v>1580</v>
      </c>
      <c r="H1604">
        <v>24000</v>
      </c>
      <c r="I1604" t="s">
        <v>30</v>
      </c>
      <c r="J1604">
        <v>0</v>
      </c>
      <c r="K1604">
        <v>0</v>
      </c>
      <c r="L1604">
        <v>0</v>
      </c>
      <c r="M1604">
        <v>0</v>
      </c>
      <c r="N1604">
        <v>0</v>
      </c>
    </row>
    <row r="1605" spans="1:16" x14ac:dyDescent="0.25">
      <c r="A1605" s="1" t="s">
        <v>1778</v>
      </c>
      <c r="B1605">
        <v>4430</v>
      </c>
      <c r="C1605">
        <v>6110</v>
      </c>
      <c r="D1605" t="s">
        <v>241</v>
      </c>
      <c r="E1605">
        <v>1600</v>
      </c>
      <c r="F1605">
        <v>9001</v>
      </c>
      <c r="G1605" t="s">
        <v>61</v>
      </c>
      <c r="H1605" t="s">
        <v>62</v>
      </c>
      <c r="I1605">
        <v>0</v>
      </c>
      <c r="J1605">
        <v>0</v>
      </c>
      <c r="K1605">
        <v>0</v>
      </c>
      <c r="L1605">
        <v>0</v>
      </c>
      <c r="M1605">
        <v>0</v>
      </c>
      <c r="N1605" s="2">
        <v>39831.89</v>
      </c>
      <c r="O1605" s="2"/>
      <c r="P1605" s="2"/>
    </row>
    <row r="1606" spans="1:16" x14ac:dyDescent="0.25">
      <c r="A1606" s="1" t="s">
        <v>1779</v>
      </c>
      <c r="B1606">
        <v>4430</v>
      </c>
      <c r="C1606">
        <v>6110</v>
      </c>
      <c r="D1606" t="s">
        <v>241</v>
      </c>
      <c r="E1606">
        <v>1600</v>
      </c>
      <c r="F1606">
        <v>9001</v>
      </c>
      <c r="G1606" t="s">
        <v>35</v>
      </c>
      <c r="H1606" t="s">
        <v>36</v>
      </c>
      <c r="I1606">
        <v>0</v>
      </c>
      <c r="J1606">
        <v>0</v>
      </c>
      <c r="K1606">
        <v>0</v>
      </c>
      <c r="L1606" s="2">
        <v>19529.62</v>
      </c>
      <c r="M1606">
        <v>0</v>
      </c>
      <c r="N1606" s="2">
        <v>4864.6099999999997</v>
      </c>
      <c r="O1606" s="2">
        <f>L1606-M1606-N1606</f>
        <v>14665.009999999998</v>
      </c>
      <c r="P1606" s="2"/>
    </row>
    <row r="1607" spans="1:16" x14ac:dyDescent="0.25">
      <c r="A1607" s="1" t="s">
        <v>1780</v>
      </c>
      <c r="B1607">
        <v>4200</v>
      </c>
      <c r="C1607">
        <v>6110</v>
      </c>
      <c r="D1607" t="s">
        <v>241</v>
      </c>
      <c r="E1607">
        <v>1600</v>
      </c>
      <c r="F1607">
        <v>9001</v>
      </c>
      <c r="G1607" t="s">
        <v>38</v>
      </c>
      <c r="H1607" t="s">
        <v>39</v>
      </c>
      <c r="I1607" t="s">
        <v>28</v>
      </c>
      <c r="J1607">
        <v>0</v>
      </c>
      <c r="K1607">
        <v>681.22</v>
      </c>
      <c r="L1607">
        <v>681.22</v>
      </c>
      <c r="M1607">
        <v>0</v>
      </c>
      <c r="N1607">
        <v>0</v>
      </c>
    </row>
    <row r="1608" spans="1:16" x14ac:dyDescent="0.25">
      <c r="A1608" s="1" t="s">
        <v>1781</v>
      </c>
      <c r="B1608">
        <v>4200</v>
      </c>
      <c r="C1608">
        <v>6110</v>
      </c>
      <c r="D1608" t="s">
        <v>241</v>
      </c>
      <c r="E1608">
        <v>1600</v>
      </c>
      <c r="F1608">
        <v>9001</v>
      </c>
      <c r="G1608" t="s">
        <v>38</v>
      </c>
      <c r="H1608" t="s">
        <v>39</v>
      </c>
      <c r="I1608" t="s">
        <v>30</v>
      </c>
      <c r="J1608">
        <v>0</v>
      </c>
      <c r="K1608" s="2">
        <v>30000</v>
      </c>
      <c r="L1608" s="2">
        <v>29752.799999999999</v>
      </c>
      <c r="M1608">
        <v>0</v>
      </c>
      <c r="N1608" s="2">
        <v>29752.799999999999</v>
      </c>
      <c r="O1608" s="2"/>
    </row>
    <row r="1609" spans="1:16" x14ac:dyDescent="0.25">
      <c r="A1609" s="1" t="s">
        <v>1782</v>
      </c>
      <c r="B1609">
        <v>4200</v>
      </c>
      <c r="C1609">
        <v>6110</v>
      </c>
      <c r="D1609" t="s">
        <v>241</v>
      </c>
      <c r="E1609">
        <v>1600</v>
      </c>
      <c r="F1609">
        <v>9001</v>
      </c>
      <c r="G1609" t="s">
        <v>133</v>
      </c>
      <c r="H1609" t="s">
        <v>134</v>
      </c>
      <c r="I1609" t="s">
        <v>28</v>
      </c>
      <c r="J1609">
        <v>0</v>
      </c>
      <c r="K1609" s="2">
        <v>2385.64</v>
      </c>
      <c r="L1609" s="2">
        <v>3560.65</v>
      </c>
      <c r="M1609">
        <v>0</v>
      </c>
      <c r="N1609" s="2">
        <v>2169.96</v>
      </c>
      <c r="P1609" s="2"/>
    </row>
    <row r="1610" spans="1:16" x14ac:dyDescent="0.25">
      <c r="A1610" s="1" t="s">
        <v>1783</v>
      </c>
      <c r="B1610">
        <v>4200</v>
      </c>
      <c r="C1610">
        <v>6110</v>
      </c>
      <c r="D1610" t="s">
        <v>241</v>
      </c>
      <c r="E1610">
        <v>1600</v>
      </c>
      <c r="F1610">
        <v>9001</v>
      </c>
      <c r="G1610" t="s">
        <v>133</v>
      </c>
      <c r="H1610" t="s">
        <v>134</v>
      </c>
      <c r="I1610" t="s">
        <v>30</v>
      </c>
      <c r="J1610">
        <v>0</v>
      </c>
      <c r="K1610" s="2">
        <v>21737.7</v>
      </c>
      <c r="L1610" s="2">
        <v>19721.900000000001</v>
      </c>
      <c r="M1610">
        <v>0</v>
      </c>
      <c r="N1610" s="2">
        <v>9500.9599999999991</v>
      </c>
      <c r="P1610" s="2"/>
    </row>
    <row r="1611" spans="1:16" hidden="1" x14ac:dyDescent="0.25">
      <c r="A1611" s="1" t="s">
        <v>1784</v>
      </c>
      <c r="B1611">
        <v>1000</v>
      </c>
      <c r="C1611">
        <v>6110</v>
      </c>
      <c r="D1611" t="s">
        <v>250</v>
      </c>
      <c r="E1611">
        <v>1610</v>
      </c>
      <c r="F1611">
        <v>9001</v>
      </c>
      <c r="G1611" t="s">
        <v>101</v>
      </c>
      <c r="H1611">
        <v>12120</v>
      </c>
      <c r="I1611">
        <v>0</v>
      </c>
      <c r="J1611">
        <v>0</v>
      </c>
      <c r="K1611">
        <v>0</v>
      </c>
      <c r="L1611">
        <v>801.6</v>
      </c>
      <c r="M1611">
        <v>0</v>
      </c>
      <c r="N1611">
        <v>801.6</v>
      </c>
    </row>
    <row r="1612" spans="1:16" x14ac:dyDescent="0.25">
      <c r="A1612" s="1" t="s">
        <v>1785</v>
      </c>
      <c r="B1612">
        <v>4450</v>
      </c>
      <c r="C1612">
        <v>6110</v>
      </c>
      <c r="D1612" t="s">
        <v>250</v>
      </c>
      <c r="E1612">
        <v>1610</v>
      </c>
      <c r="F1612">
        <v>9001</v>
      </c>
      <c r="G1612" t="s">
        <v>85</v>
      </c>
      <c r="H1612" t="s">
        <v>86</v>
      </c>
      <c r="I1612">
        <v>0</v>
      </c>
      <c r="J1612">
        <v>0</v>
      </c>
      <c r="K1612">
        <v>0</v>
      </c>
      <c r="L1612">
        <v>0</v>
      </c>
      <c r="M1612">
        <v>0</v>
      </c>
      <c r="N1612" s="2">
        <v>1069.9000000000001</v>
      </c>
      <c r="P1612" s="2"/>
    </row>
    <row r="1613" spans="1:16" x14ac:dyDescent="0.25">
      <c r="A1613" s="1" t="s">
        <v>1786</v>
      </c>
      <c r="B1613">
        <v>4200</v>
      </c>
      <c r="C1613">
        <v>6110</v>
      </c>
      <c r="D1613" t="s">
        <v>252</v>
      </c>
      <c r="E1613">
        <v>2100</v>
      </c>
      <c r="F1613">
        <v>11</v>
      </c>
      <c r="G1613" t="s">
        <v>53</v>
      </c>
      <c r="H1613" t="s">
        <v>54</v>
      </c>
      <c r="I1613" t="s">
        <v>30</v>
      </c>
      <c r="J1613">
        <v>0</v>
      </c>
      <c r="K1613">
        <v>0</v>
      </c>
      <c r="L1613">
        <v>0</v>
      </c>
      <c r="M1613">
        <v>0</v>
      </c>
      <c r="N1613">
        <v>0</v>
      </c>
    </row>
    <row r="1614" spans="1:16" hidden="1" x14ac:dyDescent="0.25">
      <c r="A1614" s="1" t="s">
        <v>1787</v>
      </c>
      <c r="B1614">
        <v>1000</v>
      </c>
      <c r="C1614">
        <v>6110</v>
      </c>
      <c r="D1614" t="s">
        <v>252</v>
      </c>
      <c r="E1614">
        <v>2100</v>
      </c>
      <c r="F1614">
        <v>41</v>
      </c>
      <c r="G1614" t="s">
        <v>20</v>
      </c>
      <c r="H1614">
        <v>0</v>
      </c>
      <c r="I1614">
        <v>0</v>
      </c>
      <c r="J1614">
        <v>0</v>
      </c>
      <c r="K1614" s="2">
        <v>4666.68</v>
      </c>
      <c r="L1614" s="2">
        <v>2478.73</v>
      </c>
      <c r="M1614">
        <v>0</v>
      </c>
      <c r="N1614" s="2">
        <v>2473.39</v>
      </c>
    </row>
    <row r="1615" spans="1:16" hidden="1" x14ac:dyDescent="0.25">
      <c r="A1615" s="1" t="s">
        <v>1788</v>
      </c>
      <c r="B1615">
        <v>1000</v>
      </c>
      <c r="C1615">
        <v>6110</v>
      </c>
      <c r="D1615" t="s">
        <v>252</v>
      </c>
      <c r="E1615">
        <v>2100</v>
      </c>
      <c r="F1615">
        <v>41</v>
      </c>
      <c r="G1615" t="s">
        <v>750</v>
      </c>
      <c r="H1615">
        <v>18050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</row>
    <row r="1616" spans="1:16" hidden="1" x14ac:dyDescent="0.25">
      <c r="A1616" s="1" t="s">
        <v>1789</v>
      </c>
      <c r="B1616">
        <v>1000</v>
      </c>
      <c r="C1616">
        <v>6110</v>
      </c>
      <c r="D1616" t="s">
        <v>252</v>
      </c>
      <c r="E1616">
        <v>2100</v>
      </c>
      <c r="F1616">
        <v>41</v>
      </c>
      <c r="G1616" t="s">
        <v>750</v>
      </c>
      <c r="H1616">
        <v>18050</v>
      </c>
      <c r="I1616" t="s">
        <v>30</v>
      </c>
      <c r="J1616">
        <v>0</v>
      </c>
      <c r="K1616">
        <v>0</v>
      </c>
      <c r="L1616" s="2">
        <v>4485.95</v>
      </c>
      <c r="M1616">
        <v>0</v>
      </c>
      <c r="N1616" s="2">
        <v>4485.95</v>
      </c>
    </row>
    <row r="1617" spans="1:16" x14ac:dyDescent="0.25">
      <c r="A1617" s="1" t="s">
        <v>1790</v>
      </c>
      <c r="B1617">
        <v>4430</v>
      </c>
      <c r="C1617">
        <v>6110</v>
      </c>
      <c r="D1617" t="s">
        <v>252</v>
      </c>
      <c r="E1617">
        <v>2100</v>
      </c>
      <c r="F1617">
        <v>41</v>
      </c>
      <c r="G1617" t="s">
        <v>76</v>
      </c>
      <c r="H1617" t="s">
        <v>77</v>
      </c>
      <c r="I1617">
        <v>0</v>
      </c>
      <c r="J1617">
        <v>0</v>
      </c>
      <c r="K1617">
        <v>0</v>
      </c>
      <c r="L1617" s="2">
        <v>4253</v>
      </c>
      <c r="M1617">
        <v>0</v>
      </c>
      <c r="N1617" s="2">
        <v>4391.51</v>
      </c>
      <c r="O1617" s="2">
        <f>L1617-M1617-N1617</f>
        <v>-138.51000000000022</v>
      </c>
    </row>
    <row r="1618" spans="1:16" hidden="1" x14ac:dyDescent="0.25">
      <c r="A1618" s="1" t="s">
        <v>1791</v>
      </c>
      <c r="B1618">
        <v>1000</v>
      </c>
      <c r="C1618">
        <v>6110</v>
      </c>
      <c r="D1618" t="s">
        <v>252</v>
      </c>
      <c r="E1618">
        <v>2100</v>
      </c>
      <c r="F1618">
        <v>101</v>
      </c>
      <c r="G1618" t="s">
        <v>23</v>
      </c>
      <c r="H1618">
        <v>13300</v>
      </c>
      <c r="I1618">
        <v>0</v>
      </c>
      <c r="J1618">
        <v>0</v>
      </c>
      <c r="K1618">
        <v>0</v>
      </c>
      <c r="L1618" s="2">
        <v>2766.72</v>
      </c>
      <c r="M1618">
        <v>0</v>
      </c>
      <c r="N1618" s="2">
        <v>2770.45</v>
      </c>
    </row>
    <row r="1619" spans="1:16" hidden="1" x14ac:dyDescent="0.25">
      <c r="A1619" s="1" t="s">
        <v>1792</v>
      </c>
      <c r="B1619">
        <v>1000</v>
      </c>
      <c r="C1619">
        <v>6110</v>
      </c>
      <c r="D1619" t="s">
        <v>252</v>
      </c>
      <c r="E1619">
        <v>2100</v>
      </c>
      <c r="F1619">
        <v>111</v>
      </c>
      <c r="G1619" t="s">
        <v>20</v>
      </c>
      <c r="H1619">
        <v>0</v>
      </c>
      <c r="I1619">
        <v>0</v>
      </c>
      <c r="J1619">
        <v>0</v>
      </c>
      <c r="K1619">
        <v>0</v>
      </c>
      <c r="L1619" s="2">
        <v>2771.74</v>
      </c>
      <c r="M1619">
        <v>0</v>
      </c>
      <c r="N1619" s="2">
        <v>2770.56</v>
      </c>
    </row>
    <row r="1620" spans="1:16" hidden="1" x14ac:dyDescent="0.25">
      <c r="A1620" s="1" t="s">
        <v>1793</v>
      </c>
      <c r="B1620">
        <v>1000</v>
      </c>
      <c r="C1620">
        <v>6110</v>
      </c>
      <c r="D1620" t="s">
        <v>252</v>
      </c>
      <c r="E1620">
        <v>2100</v>
      </c>
      <c r="F1620">
        <v>9001</v>
      </c>
      <c r="G1620" t="s">
        <v>20</v>
      </c>
      <c r="H1620">
        <v>0</v>
      </c>
      <c r="I1620">
        <v>0</v>
      </c>
      <c r="J1620">
        <v>0</v>
      </c>
      <c r="K1620" s="2">
        <v>1712.92</v>
      </c>
      <c r="L1620">
        <v>0</v>
      </c>
      <c r="M1620">
        <v>0</v>
      </c>
      <c r="N1620">
        <v>0</v>
      </c>
    </row>
    <row r="1621" spans="1:16" hidden="1" x14ac:dyDescent="0.25">
      <c r="A1621" s="1" t="s">
        <v>1794</v>
      </c>
      <c r="B1621">
        <v>1000</v>
      </c>
      <c r="C1621">
        <v>6110</v>
      </c>
      <c r="D1621" t="s">
        <v>252</v>
      </c>
      <c r="E1621">
        <v>2100</v>
      </c>
      <c r="F1621">
        <v>9001</v>
      </c>
      <c r="G1621" t="s">
        <v>101</v>
      </c>
      <c r="H1621">
        <v>12120</v>
      </c>
      <c r="I1621">
        <v>0</v>
      </c>
      <c r="J1621">
        <v>0</v>
      </c>
      <c r="K1621">
        <v>0</v>
      </c>
      <c r="L1621">
        <v>86.73</v>
      </c>
      <c r="M1621">
        <v>0</v>
      </c>
      <c r="N1621">
        <v>86.73</v>
      </c>
    </row>
    <row r="1622" spans="1:16" hidden="1" x14ac:dyDescent="0.25">
      <c r="A1622" s="1" t="s">
        <v>1795</v>
      </c>
      <c r="B1622">
        <v>1000</v>
      </c>
      <c r="C1622">
        <v>6110</v>
      </c>
      <c r="D1622" t="s">
        <v>252</v>
      </c>
      <c r="E1622">
        <v>2100</v>
      </c>
      <c r="F1622">
        <v>9001</v>
      </c>
      <c r="G1622" t="s">
        <v>750</v>
      </c>
      <c r="H1622">
        <v>18050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</row>
    <row r="1623" spans="1:16" hidden="1" x14ac:dyDescent="0.25">
      <c r="A1623" s="1" t="s">
        <v>1796</v>
      </c>
      <c r="B1623">
        <v>1000</v>
      </c>
      <c r="C1623">
        <v>6110</v>
      </c>
      <c r="D1623" t="s">
        <v>252</v>
      </c>
      <c r="E1623">
        <v>2100</v>
      </c>
      <c r="F1623">
        <v>9001</v>
      </c>
      <c r="G1623" t="s">
        <v>750</v>
      </c>
      <c r="H1623">
        <v>18050</v>
      </c>
      <c r="I1623" t="s">
        <v>30</v>
      </c>
      <c r="J1623">
        <v>0</v>
      </c>
      <c r="K1623">
        <v>0</v>
      </c>
      <c r="L1623" s="2">
        <v>3450.49</v>
      </c>
      <c r="M1623">
        <v>0</v>
      </c>
      <c r="N1623" s="2">
        <v>3450.49</v>
      </c>
    </row>
    <row r="1624" spans="1:16" hidden="1" x14ac:dyDescent="0.25">
      <c r="A1624" s="1" t="s">
        <v>1797</v>
      </c>
      <c r="B1624">
        <v>1000</v>
      </c>
      <c r="C1624">
        <v>6110</v>
      </c>
      <c r="D1624" t="s">
        <v>252</v>
      </c>
      <c r="E1624">
        <v>2100</v>
      </c>
      <c r="F1624">
        <v>9001</v>
      </c>
      <c r="G1624" t="s">
        <v>1580</v>
      </c>
      <c r="H1624">
        <v>24000</v>
      </c>
      <c r="I1624" t="s">
        <v>28</v>
      </c>
      <c r="J1624">
        <v>0</v>
      </c>
      <c r="K1624" s="2">
        <v>1159.25</v>
      </c>
      <c r="L1624">
        <v>0</v>
      </c>
      <c r="M1624">
        <v>0</v>
      </c>
      <c r="N1624">
        <v>0</v>
      </c>
    </row>
    <row r="1625" spans="1:16" hidden="1" x14ac:dyDescent="0.25">
      <c r="A1625" s="1" t="s">
        <v>1798</v>
      </c>
      <c r="B1625">
        <v>1000</v>
      </c>
      <c r="C1625">
        <v>6110</v>
      </c>
      <c r="D1625" t="s">
        <v>252</v>
      </c>
      <c r="E1625">
        <v>2100</v>
      </c>
      <c r="F1625">
        <v>9001</v>
      </c>
      <c r="G1625" t="s">
        <v>1580</v>
      </c>
      <c r="H1625">
        <v>24000</v>
      </c>
      <c r="I1625" t="s">
        <v>30</v>
      </c>
      <c r="J1625">
        <v>0</v>
      </c>
      <c r="K1625">
        <v>0</v>
      </c>
      <c r="L1625">
        <v>0</v>
      </c>
      <c r="M1625">
        <v>0</v>
      </c>
      <c r="N1625">
        <v>0</v>
      </c>
    </row>
    <row r="1626" spans="1:16" x14ac:dyDescent="0.25">
      <c r="A1626" s="1" t="s">
        <v>1799</v>
      </c>
      <c r="B1626">
        <v>4430</v>
      </c>
      <c r="C1626">
        <v>6110</v>
      </c>
      <c r="D1626" t="s">
        <v>252</v>
      </c>
      <c r="E1626">
        <v>2100</v>
      </c>
      <c r="F1626">
        <v>9001</v>
      </c>
      <c r="G1626" t="s">
        <v>76</v>
      </c>
      <c r="H1626" t="s">
        <v>77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</row>
    <row r="1627" spans="1:16" x14ac:dyDescent="0.25">
      <c r="A1627" s="1" t="s">
        <v>1800</v>
      </c>
      <c r="B1627">
        <v>4450</v>
      </c>
      <c r="C1627">
        <v>6110</v>
      </c>
      <c r="D1627" t="s">
        <v>252</v>
      </c>
      <c r="E1627">
        <v>2100</v>
      </c>
      <c r="F1627">
        <v>9001</v>
      </c>
      <c r="G1627" t="s">
        <v>85</v>
      </c>
      <c r="H1627" t="s">
        <v>86</v>
      </c>
      <c r="I1627">
        <v>0</v>
      </c>
      <c r="J1627">
        <v>0</v>
      </c>
      <c r="K1627">
        <v>0</v>
      </c>
      <c r="L1627" s="2">
        <v>13080</v>
      </c>
      <c r="M1627">
        <v>0</v>
      </c>
      <c r="N1627">
        <v>0</v>
      </c>
      <c r="P1627" s="2"/>
    </row>
    <row r="1628" spans="1:16" x14ac:dyDescent="0.25">
      <c r="A1628" s="1" t="s">
        <v>1801</v>
      </c>
      <c r="B1628">
        <v>4430</v>
      </c>
      <c r="C1628">
        <v>6110</v>
      </c>
      <c r="D1628" t="s">
        <v>252</v>
      </c>
      <c r="E1628">
        <v>2100</v>
      </c>
      <c r="F1628">
        <v>9001</v>
      </c>
      <c r="G1628" t="s">
        <v>61</v>
      </c>
      <c r="H1628" t="s">
        <v>62</v>
      </c>
      <c r="I1628">
        <v>0</v>
      </c>
      <c r="J1628">
        <v>0</v>
      </c>
      <c r="K1628">
        <v>0</v>
      </c>
      <c r="L1628">
        <v>0</v>
      </c>
      <c r="M1628">
        <v>0</v>
      </c>
      <c r="N1628" s="2">
        <v>4309.83</v>
      </c>
      <c r="P1628" s="2"/>
    </row>
    <row r="1629" spans="1:16" x14ac:dyDescent="0.25">
      <c r="A1629" s="1" t="s">
        <v>1802</v>
      </c>
      <c r="B1629">
        <v>4430</v>
      </c>
      <c r="C1629">
        <v>6110</v>
      </c>
      <c r="D1629" t="s">
        <v>252</v>
      </c>
      <c r="E1629">
        <v>2100</v>
      </c>
      <c r="F1629">
        <v>9001</v>
      </c>
      <c r="G1629" t="s">
        <v>35</v>
      </c>
      <c r="H1629" t="s">
        <v>36</v>
      </c>
      <c r="I1629">
        <v>0</v>
      </c>
      <c r="J1629">
        <v>0</v>
      </c>
      <c r="K1629">
        <v>0</v>
      </c>
      <c r="L1629" s="2">
        <v>2113.1</v>
      </c>
      <c r="M1629">
        <v>0</v>
      </c>
      <c r="N1629" s="2">
        <v>9861.35</v>
      </c>
      <c r="O1629" s="2">
        <f>L1629-M1629-N1629</f>
        <v>-7748.25</v>
      </c>
      <c r="P1629" s="2"/>
    </row>
    <row r="1630" spans="1:16" x14ac:dyDescent="0.25">
      <c r="A1630" s="1" t="s">
        <v>1803</v>
      </c>
      <c r="B1630">
        <v>4200</v>
      </c>
      <c r="C1630">
        <v>6110</v>
      </c>
      <c r="D1630" t="s">
        <v>252</v>
      </c>
      <c r="E1630">
        <v>2100</v>
      </c>
      <c r="F1630">
        <v>9001</v>
      </c>
      <c r="G1630" t="s">
        <v>38</v>
      </c>
      <c r="H1630" t="s">
        <v>39</v>
      </c>
      <c r="I1630" t="s">
        <v>30</v>
      </c>
      <c r="J1630">
        <v>0</v>
      </c>
      <c r="K1630" s="2">
        <v>2541</v>
      </c>
      <c r="L1630" s="2">
        <v>3219.24</v>
      </c>
      <c r="M1630">
        <v>0</v>
      </c>
      <c r="N1630" s="2">
        <v>3219.24</v>
      </c>
    </row>
    <row r="1631" spans="1:16" x14ac:dyDescent="0.25">
      <c r="A1631" s="1" t="s">
        <v>1804</v>
      </c>
      <c r="B1631">
        <v>4200</v>
      </c>
      <c r="C1631">
        <v>6110</v>
      </c>
      <c r="D1631" t="s">
        <v>252</v>
      </c>
      <c r="E1631">
        <v>2100</v>
      </c>
      <c r="F1631">
        <v>9001</v>
      </c>
      <c r="G1631" t="s">
        <v>133</v>
      </c>
      <c r="H1631" t="s">
        <v>134</v>
      </c>
      <c r="I1631" t="s">
        <v>28</v>
      </c>
      <c r="J1631">
        <v>0</v>
      </c>
      <c r="K1631">
        <v>63.79</v>
      </c>
      <c r="L1631">
        <v>95.21</v>
      </c>
      <c r="M1631">
        <v>0</v>
      </c>
      <c r="N1631">
        <v>234.79</v>
      </c>
    </row>
    <row r="1632" spans="1:16" x14ac:dyDescent="0.25">
      <c r="A1632" s="1" t="s">
        <v>1805</v>
      </c>
      <c r="B1632">
        <v>4200</v>
      </c>
      <c r="C1632">
        <v>6110</v>
      </c>
      <c r="D1632" t="s">
        <v>252</v>
      </c>
      <c r="E1632">
        <v>2100</v>
      </c>
      <c r="F1632">
        <v>9001</v>
      </c>
      <c r="G1632" t="s">
        <v>133</v>
      </c>
      <c r="H1632" t="s">
        <v>134</v>
      </c>
      <c r="I1632" t="s">
        <v>30</v>
      </c>
      <c r="J1632">
        <v>0</v>
      </c>
      <c r="K1632" s="2">
        <v>1912.92</v>
      </c>
      <c r="L1632" s="2">
        <v>1912.92</v>
      </c>
      <c r="M1632">
        <v>0</v>
      </c>
      <c r="N1632" s="2">
        <v>1028.05</v>
      </c>
    </row>
    <row r="1633" spans="1:15" x14ac:dyDescent="0.25">
      <c r="A1633" s="1" t="s">
        <v>1806</v>
      </c>
      <c r="B1633">
        <v>4200</v>
      </c>
      <c r="C1633">
        <v>6110</v>
      </c>
      <c r="D1633" t="s">
        <v>331</v>
      </c>
      <c r="E1633">
        <v>2200</v>
      </c>
      <c r="F1633">
        <v>11</v>
      </c>
      <c r="G1633" t="s">
        <v>53</v>
      </c>
      <c r="H1633" t="s">
        <v>54</v>
      </c>
      <c r="I1633" t="s">
        <v>30</v>
      </c>
      <c r="J1633">
        <v>0</v>
      </c>
      <c r="K1633">
        <v>0</v>
      </c>
      <c r="L1633">
        <v>0</v>
      </c>
      <c r="M1633">
        <v>0</v>
      </c>
      <c r="N1633">
        <v>0</v>
      </c>
    </row>
    <row r="1634" spans="1:15" hidden="1" x14ac:dyDescent="0.25">
      <c r="A1634" s="1" t="s">
        <v>1807</v>
      </c>
      <c r="B1634">
        <v>1000</v>
      </c>
      <c r="C1634">
        <v>6110</v>
      </c>
      <c r="D1634" t="s">
        <v>331</v>
      </c>
      <c r="E1634">
        <v>2200</v>
      </c>
      <c r="F1634">
        <v>41</v>
      </c>
      <c r="G1634" t="s">
        <v>20</v>
      </c>
      <c r="H1634">
        <v>0</v>
      </c>
      <c r="I1634">
        <v>0</v>
      </c>
      <c r="J1634">
        <v>0</v>
      </c>
      <c r="K1634" s="2">
        <v>2668.65</v>
      </c>
      <c r="L1634" s="2">
        <v>2627.03</v>
      </c>
      <c r="M1634">
        <v>0</v>
      </c>
      <c r="N1634" s="2">
        <v>2621.37</v>
      </c>
    </row>
    <row r="1635" spans="1:15" hidden="1" x14ac:dyDescent="0.25">
      <c r="A1635" s="1" t="s">
        <v>1808</v>
      </c>
      <c r="B1635">
        <v>1000</v>
      </c>
      <c r="C1635">
        <v>6110</v>
      </c>
      <c r="D1635" t="s">
        <v>331</v>
      </c>
      <c r="E1635">
        <v>2200</v>
      </c>
      <c r="F1635">
        <v>41</v>
      </c>
      <c r="G1635" t="s">
        <v>750</v>
      </c>
      <c r="H1635">
        <v>18050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</row>
    <row r="1636" spans="1:15" hidden="1" x14ac:dyDescent="0.25">
      <c r="A1636" s="1" t="s">
        <v>1809</v>
      </c>
      <c r="B1636">
        <v>1000</v>
      </c>
      <c r="C1636">
        <v>6110</v>
      </c>
      <c r="D1636" t="s">
        <v>331</v>
      </c>
      <c r="E1636">
        <v>2200</v>
      </c>
      <c r="F1636">
        <v>41</v>
      </c>
      <c r="G1636" t="s">
        <v>750</v>
      </c>
      <c r="H1636">
        <v>18050</v>
      </c>
      <c r="I1636" t="s">
        <v>30</v>
      </c>
      <c r="J1636">
        <v>0</v>
      </c>
      <c r="K1636">
        <v>0</v>
      </c>
      <c r="L1636" s="2">
        <v>2483.13</v>
      </c>
      <c r="M1636">
        <v>0</v>
      </c>
      <c r="N1636" s="2">
        <v>2483.13</v>
      </c>
    </row>
    <row r="1637" spans="1:15" x14ac:dyDescent="0.25">
      <c r="A1637" s="1" t="s">
        <v>1810</v>
      </c>
      <c r="B1637">
        <v>4430</v>
      </c>
      <c r="C1637">
        <v>6110</v>
      </c>
      <c r="D1637" t="s">
        <v>331</v>
      </c>
      <c r="E1637">
        <v>2200</v>
      </c>
      <c r="F1637">
        <v>41</v>
      </c>
      <c r="G1637" t="s">
        <v>76</v>
      </c>
      <c r="H1637" t="s">
        <v>77</v>
      </c>
      <c r="I1637">
        <v>0</v>
      </c>
      <c r="J1637">
        <v>0</v>
      </c>
      <c r="K1637">
        <v>0</v>
      </c>
      <c r="L1637" s="2">
        <v>2383</v>
      </c>
      <c r="M1637">
        <v>0</v>
      </c>
      <c r="N1637" s="2">
        <v>2397.2399999999998</v>
      </c>
      <c r="O1637" s="2">
        <f>L1637-M1637-N1637</f>
        <v>-14.239999999999782</v>
      </c>
    </row>
    <row r="1638" spans="1:15" hidden="1" x14ac:dyDescent="0.25">
      <c r="A1638" s="1" t="s">
        <v>1811</v>
      </c>
      <c r="B1638">
        <v>1000</v>
      </c>
      <c r="C1638">
        <v>6110</v>
      </c>
      <c r="D1638" t="s">
        <v>331</v>
      </c>
      <c r="E1638">
        <v>2200</v>
      </c>
      <c r="F1638">
        <v>101</v>
      </c>
      <c r="G1638" t="s">
        <v>23</v>
      </c>
      <c r="H1638">
        <v>13300</v>
      </c>
      <c r="I1638">
        <v>0</v>
      </c>
      <c r="J1638">
        <v>0</v>
      </c>
      <c r="K1638">
        <v>0</v>
      </c>
      <c r="L1638" s="2">
        <v>1097.3</v>
      </c>
      <c r="M1638">
        <v>0</v>
      </c>
      <c r="N1638" s="2">
        <v>1099.44</v>
      </c>
    </row>
    <row r="1639" spans="1:15" hidden="1" x14ac:dyDescent="0.25">
      <c r="A1639" s="1" t="s">
        <v>1812</v>
      </c>
      <c r="B1639">
        <v>1000</v>
      </c>
      <c r="C1639">
        <v>6110</v>
      </c>
      <c r="D1639" t="s">
        <v>331</v>
      </c>
      <c r="E1639">
        <v>2200</v>
      </c>
      <c r="F1639">
        <v>111</v>
      </c>
      <c r="G1639" t="s">
        <v>20</v>
      </c>
      <c r="H1639">
        <v>0</v>
      </c>
      <c r="I1639">
        <v>0</v>
      </c>
      <c r="J1639">
        <v>0</v>
      </c>
      <c r="K1639">
        <v>0</v>
      </c>
      <c r="L1639" s="2">
        <v>1524.07</v>
      </c>
      <c r="M1639">
        <v>0</v>
      </c>
      <c r="N1639" s="2">
        <v>1524.21</v>
      </c>
    </row>
    <row r="1640" spans="1:15" x14ac:dyDescent="0.25">
      <c r="A1640" s="1" t="s">
        <v>1813</v>
      </c>
      <c r="B1640">
        <v>4450</v>
      </c>
      <c r="C1640">
        <v>6110</v>
      </c>
      <c r="D1640" t="s">
        <v>331</v>
      </c>
      <c r="E1640">
        <v>2200</v>
      </c>
      <c r="F1640">
        <v>111</v>
      </c>
      <c r="G1640" t="s">
        <v>85</v>
      </c>
      <c r="H1640" t="s">
        <v>86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78.040000000000006</v>
      </c>
    </row>
    <row r="1641" spans="1:15" hidden="1" x14ac:dyDescent="0.25">
      <c r="A1641" s="1" t="s">
        <v>1814</v>
      </c>
      <c r="B1641">
        <v>1000</v>
      </c>
      <c r="C1641">
        <v>6110</v>
      </c>
      <c r="D1641" t="s">
        <v>331</v>
      </c>
      <c r="E1641">
        <v>2200</v>
      </c>
      <c r="F1641">
        <v>9001</v>
      </c>
      <c r="G1641" t="s">
        <v>20</v>
      </c>
      <c r="H1641">
        <v>0</v>
      </c>
      <c r="I1641">
        <v>0</v>
      </c>
      <c r="J1641">
        <v>0</v>
      </c>
      <c r="K1641" s="2">
        <v>1003.93</v>
      </c>
      <c r="L1641">
        <v>0</v>
      </c>
      <c r="M1641">
        <v>0</v>
      </c>
      <c r="N1641">
        <v>0</v>
      </c>
    </row>
    <row r="1642" spans="1:15" hidden="1" x14ac:dyDescent="0.25">
      <c r="A1642" s="1" t="s">
        <v>1815</v>
      </c>
      <c r="B1642">
        <v>1000</v>
      </c>
      <c r="C1642">
        <v>6110</v>
      </c>
      <c r="D1642" t="s">
        <v>331</v>
      </c>
      <c r="E1642">
        <v>2200</v>
      </c>
      <c r="F1642">
        <v>9001</v>
      </c>
      <c r="G1642" t="s">
        <v>99</v>
      </c>
      <c r="H1642">
        <v>12110</v>
      </c>
      <c r="I1642">
        <v>0</v>
      </c>
      <c r="J1642">
        <v>0</v>
      </c>
      <c r="K1642">
        <v>0</v>
      </c>
      <c r="L1642">
        <v>24.21</v>
      </c>
      <c r="M1642">
        <v>0</v>
      </c>
      <c r="N1642">
        <v>24.21</v>
      </c>
    </row>
    <row r="1643" spans="1:15" hidden="1" x14ac:dyDescent="0.25">
      <c r="A1643" s="1" t="s">
        <v>1816</v>
      </c>
      <c r="B1643">
        <v>1000</v>
      </c>
      <c r="C1643">
        <v>6110</v>
      </c>
      <c r="D1643" t="s">
        <v>331</v>
      </c>
      <c r="E1643">
        <v>2200</v>
      </c>
      <c r="F1643">
        <v>9001</v>
      </c>
      <c r="G1643" t="s">
        <v>101</v>
      </c>
      <c r="H1643">
        <v>12120</v>
      </c>
      <c r="I1643">
        <v>0</v>
      </c>
      <c r="J1643">
        <v>0</v>
      </c>
      <c r="K1643">
        <v>0</v>
      </c>
      <c r="L1643">
        <v>47.49</v>
      </c>
      <c r="M1643">
        <v>0</v>
      </c>
      <c r="N1643">
        <v>47.49</v>
      </c>
    </row>
    <row r="1644" spans="1:15" hidden="1" x14ac:dyDescent="0.25">
      <c r="A1644" s="1" t="s">
        <v>1817</v>
      </c>
      <c r="B1644">
        <v>1000</v>
      </c>
      <c r="C1644">
        <v>6110</v>
      </c>
      <c r="D1644" t="s">
        <v>331</v>
      </c>
      <c r="E1644">
        <v>2200</v>
      </c>
      <c r="F1644">
        <v>9001</v>
      </c>
      <c r="G1644" t="s">
        <v>750</v>
      </c>
      <c r="H1644">
        <v>18050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</row>
    <row r="1645" spans="1:15" hidden="1" x14ac:dyDescent="0.25">
      <c r="A1645" s="1" t="s">
        <v>1818</v>
      </c>
      <c r="B1645">
        <v>1000</v>
      </c>
      <c r="C1645">
        <v>6110</v>
      </c>
      <c r="D1645" t="s">
        <v>331</v>
      </c>
      <c r="E1645">
        <v>2200</v>
      </c>
      <c r="F1645">
        <v>9001</v>
      </c>
      <c r="G1645" t="s">
        <v>750</v>
      </c>
      <c r="H1645">
        <v>18050</v>
      </c>
      <c r="I1645" t="s">
        <v>30</v>
      </c>
      <c r="J1645">
        <v>0</v>
      </c>
      <c r="K1645">
        <v>0</v>
      </c>
      <c r="L1645" s="2">
        <v>1901.95</v>
      </c>
      <c r="M1645">
        <v>0</v>
      </c>
      <c r="N1645" s="2">
        <v>1901.95</v>
      </c>
    </row>
    <row r="1646" spans="1:15" hidden="1" x14ac:dyDescent="0.25">
      <c r="A1646" s="1" t="s">
        <v>1819</v>
      </c>
      <c r="B1646">
        <v>1000</v>
      </c>
      <c r="C1646">
        <v>6110</v>
      </c>
      <c r="D1646" t="s">
        <v>331</v>
      </c>
      <c r="E1646">
        <v>2200</v>
      </c>
      <c r="F1646">
        <v>9001</v>
      </c>
      <c r="G1646" t="s">
        <v>1580</v>
      </c>
      <c r="H1646">
        <v>24000</v>
      </c>
      <c r="I1646" t="s">
        <v>28</v>
      </c>
      <c r="J1646">
        <v>0</v>
      </c>
      <c r="K1646">
        <v>682.06</v>
      </c>
      <c r="L1646">
        <v>0</v>
      </c>
      <c r="M1646">
        <v>0</v>
      </c>
      <c r="N1646">
        <v>0</v>
      </c>
    </row>
    <row r="1647" spans="1:15" hidden="1" x14ac:dyDescent="0.25">
      <c r="A1647" s="1" t="s">
        <v>1820</v>
      </c>
      <c r="B1647">
        <v>1000</v>
      </c>
      <c r="C1647">
        <v>6110</v>
      </c>
      <c r="D1647" t="s">
        <v>331</v>
      </c>
      <c r="E1647">
        <v>2200</v>
      </c>
      <c r="F1647">
        <v>9001</v>
      </c>
      <c r="G1647" t="s">
        <v>1580</v>
      </c>
      <c r="H1647">
        <v>24000</v>
      </c>
      <c r="I1647" t="s">
        <v>30</v>
      </c>
      <c r="J1647">
        <v>0</v>
      </c>
      <c r="K1647">
        <v>0</v>
      </c>
      <c r="L1647">
        <v>0</v>
      </c>
      <c r="M1647">
        <v>0</v>
      </c>
      <c r="N1647">
        <v>0</v>
      </c>
    </row>
    <row r="1648" spans="1:15" x14ac:dyDescent="0.25">
      <c r="A1648" s="1" t="s">
        <v>1821</v>
      </c>
      <c r="B1648">
        <v>4430</v>
      </c>
      <c r="C1648">
        <v>6110</v>
      </c>
      <c r="D1648" t="s">
        <v>331</v>
      </c>
      <c r="E1648">
        <v>2200</v>
      </c>
      <c r="F1648">
        <v>9001</v>
      </c>
      <c r="G1648" t="s">
        <v>76</v>
      </c>
      <c r="H1648" t="s">
        <v>77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</row>
    <row r="1649" spans="1:16" x14ac:dyDescent="0.25">
      <c r="A1649" s="1" t="s">
        <v>1822</v>
      </c>
      <c r="B1649">
        <v>4450</v>
      </c>
      <c r="C1649">
        <v>6110</v>
      </c>
      <c r="D1649" t="s">
        <v>331</v>
      </c>
      <c r="E1649">
        <v>2200</v>
      </c>
      <c r="F1649">
        <v>9001</v>
      </c>
      <c r="G1649" t="s">
        <v>85</v>
      </c>
      <c r="H1649" t="s">
        <v>86</v>
      </c>
      <c r="I1649">
        <v>0</v>
      </c>
      <c r="J1649">
        <v>0</v>
      </c>
      <c r="K1649">
        <v>0</v>
      </c>
      <c r="L1649" s="2">
        <v>7500</v>
      </c>
      <c r="M1649">
        <v>0</v>
      </c>
      <c r="N1649">
        <v>124.86</v>
      </c>
      <c r="P1649" s="2"/>
    </row>
    <row r="1650" spans="1:16" x14ac:dyDescent="0.25">
      <c r="A1650" s="1" t="s">
        <v>1823</v>
      </c>
      <c r="B1650">
        <v>4430</v>
      </c>
      <c r="C1650">
        <v>6110</v>
      </c>
      <c r="D1650" t="s">
        <v>331</v>
      </c>
      <c r="E1650">
        <v>2200</v>
      </c>
      <c r="F1650">
        <v>9001</v>
      </c>
      <c r="G1650" t="s">
        <v>61</v>
      </c>
      <c r="H1650" t="s">
        <v>62</v>
      </c>
      <c r="I1650">
        <v>0</v>
      </c>
      <c r="J1650">
        <v>0</v>
      </c>
      <c r="K1650">
        <v>0</v>
      </c>
      <c r="L1650">
        <v>0</v>
      </c>
      <c r="M1650">
        <v>0</v>
      </c>
      <c r="N1650" s="2">
        <v>2281.4499999999998</v>
      </c>
      <c r="P1650" s="2"/>
    </row>
    <row r="1651" spans="1:16" x14ac:dyDescent="0.25">
      <c r="A1651" s="1" t="s">
        <v>1824</v>
      </c>
      <c r="B1651">
        <v>4430</v>
      </c>
      <c r="C1651">
        <v>6110</v>
      </c>
      <c r="D1651" t="s">
        <v>331</v>
      </c>
      <c r="E1651">
        <v>2200</v>
      </c>
      <c r="F1651">
        <v>9001</v>
      </c>
      <c r="G1651" t="s">
        <v>35</v>
      </c>
      <c r="H1651" t="s">
        <v>36</v>
      </c>
      <c r="I1651">
        <v>0</v>
      </c>
      <c r="J1651">
        <v>0</v>
      </c>
      <c r="K1651">
        <v>0</v>
      </c>
      <c r="L1651" s="2">
        <v>1210.8399999999999</v>
      </c>
      <c r="M1651">
        <v>0</v>
      </c>
      <c r="N1651" s="2">
        <v>5411.31</v>
      </c>
      <c r="O1651" s="2">
        <f>L1651-M1651-N1651</f>
        <v>-4200.47</v>
      </c>
      <c r="P1651" s="2"/>
    </row>
    <row r="1652" spans="1:16" x14ac:dyDescent="0.25">
      <c r="A1652" s="1" t="s">
        <v>1825</v>
      </c>
      <c r="B1652">
        <v>4200</v>
      </c>
      <c r="C1652">
        <v>6110</v>
      </c>
      <c r="D1652" t="s">
        <v>331</v>
      </c>
      <c r="E1652">
        <v>2200</v>
      </c>
      <c r="F1652">
        <v>9001</v>
      </c>
      <c r="G1652" t="s">
        <v>38</v>
      </c>
      <c r="H1652" t="s">
        <v>39</v>
      </c>
      <c r="I1652" t="s">
        <v>28</v>
      </c>
      <c r="J1652">
        <v>0</v>
      </c>
      <c r="K1652">
        <v>106.26</v>
      </c>
      <c r="L1652">
        <v>106.26</v>
      </c>
      <c r="M1652">
        <v>0</v>
      </c>
      <c r="N1652">
        <v>0</v>
      </c>
    </row>
    <row r="1653" spans="1:16" x14ac:dyDescent="0.25">
      <c r="A1653" s="1" t="s">
        <v>1826</v>
      </c>
      <c r="B1653">
        <v>4200</v>
      </c>
      <c r="C1653">
        <v>6110</v>
      </c>
      <c r="D1653" t="s">
        <v>331</v>
      </c>
      <c r="E1653">
        <v>2200</v>
      </c>
      <c r="F1653">
        <v>9001</v>
      </c>
      <c r="G1653" t="s">
        <v>38</v>
      </c>
      <c r="H1653" t="s">
        <v>39</v>
      </c>
      <c r="I1653" t="s">
        <v>30</v>
      </c>
      <c r="J1653">
        <v>0</v>
      </c>
      <c r="K1653" s="2">
        <v>1860</v>
      </c>
      <c r="L1653" s="2">
        <v>1753.31</v>
      </c>
      <c r="M1653">
        <v>0</v>
      </c>
      <c r="N1653" s="2">
        <v>1711.4</v>
      </c>
    </row>
    <row r="1654" spans="1:16" x14ac:dyDescent="0.25">
      <c r="A1654" s="1" t="s">
        <v>1827</v>
      </c>
      <c r="B1654">
        <v>4200</v>
      </c>
      <c r="C1654">
        <v>6110</v>
      </c>
      <c r="D1654" t="s">
        <v>331</v>
      </c>
      <c r="E1654">
        <v>2200</v>
      </c>
      <c r="F1654">
        <v>9001</v>
      </c>
      <c r="G1654" t="s">
        <v>133</v>
      </c>
      <c r="H1654" t="s">
        <v>134</v>
      </c>
      <c r="I1654" t="s">
        <v>28</v>
      </c>
      <c r="J1654">
        <v>0</v>
      </c>
      <c r="K1654">
        <v>0</v>
      </c>
      <c r="L1654">
        <v>0</v>
      </c>
      <c r="M1654">
        <v>0</v>
      </c>
      <c r="N1654">
        <v>128</v>
      </c>
    </row>
    <row r="1655" spans="1:16" x14ac:dyDescent="0.25">
      <c r="A1655" s="1" t="s">
        <v>1828</v>
      </c>
      <c r="B1655">
        <v>4200</v>
      </c>
      <c r="C1655">
        <v>6110</v>
      </c>
      <c r="D1655" t="s">
        <v>331</v>
      </c>
      <c r="E1655">
        <v>2200</v>
      </c>
      <c r="F1655">
        <v>9001</v>
      </c>
      <c r="G1655" t="s">
        <v>133</v>
      </c>
      <c r="H1655" t="s">
        <v>134</v>
      </c>
      <c r="I1655" t="s">
        <v>30</v>
      </c>
      <c r="J1655">
        <v>0</v>
      </c>
      <c r="K1655">
        <v>483.06</v>
      </c>
      <c r="L1655">
        <v>483.06</v>
      </c>
      <c r="M1655">
        <v>0</v>
      </c>
      <c r="N1655">
        <v>541.66999999999996</v>
      </c>
    </row>
    <row r="1656" spans="1:16" x14ac:dyDescent="0.25">
      <c r="A1656" s="1" t="s">
        <v>1829</v>
      </c>
      <c r="B1656">
        <v>4200</v>
      </c>
      <c r="C1656">
        <v>6110</v>
      </c>
      <c r="D1656" t="s">
        <v>433</v>
      </c>
      <c r="E1656">
        <v>2210</v>
      </c>
      <c r="F1656">
        <v>11</v>
      </c>
      <c r="G1656" t="s">
        <v>53</v>
      </c>
      <c r="H1656" t="s">
        <v>54</v>
      </c>
      <c r="I1656" t="s">
        <v>30</v>
      </c>
      <c r="J1656">
        <v>0</v>
      </c>
      <c r="K1656">
        <v>0</v>
      </c>
      <c r="L1656">
        <v>0</v>
      </c>
      <c r="M1656">
        <v>0</v>
      </c>
      <c r="N1656">
        <v>0</v>
      </c>
    </row>
    <row r="1657" spans="1:16" hidden="1" x14ac:dyDescent="0.25">
      <c r="A1657" s="1" t="s">
        <v>1830</v>
      </c>
      <c r="B1657">
        <v>1000</v>
      </c>
      <c r="C1657">
        <v>6110</v>
      </c>
      <c r="D1657" t="s">
        <v>433</v>
      </c>
      <c r="E1657">
        <v>2210</v>
      </c>
      <c r="F1657">
        <v>41</v>
      </c>
      <c r="G1657" t="s">
        <v>20</v>
      </c>
      <c r="H1657">
        <v>0</v>
      </c>
      <c r="I1657">
        <v>0</v>
      </c>
      <c r="J1657">
        <v>0</v>
      </c>
      <c r="K1657">
        <v>624.15</v>
      </c>
      <c r="L1657">
        <v>614.39</v>
      </c>
      <c r="M1657">
        <v>0</v>
      </c>
      <c r="N1657">
        <v>613.07000000000005</v>
      </c>
    </row>
    <row r="1658" spans="1:16" hidden="1" x14ac:dyDescent="0.25">
      <c r="A1658" s="1" t="s">
        <v>1831</v>
      </c>
      <c r="B1658">
        <v>1000</v>
      </c>
      <c r="C1658">
        <v>6110</v>
      </c>
      <c r="D1658" t="s">
        <v>433</v>
      </c>
      <c r="E1658">
        <v>2210</v>
      </c>
      <c r="F1658">
        <v>41</v>
      </c>
      <c r="G1658" t="s">
        <v>750</v>
      </c>
      <c r="H1658">
        <v>18050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</row>
    <row r="1659" spans="1:16" hidden="1" x14ac:dyDescent="0.25">
      <c r="A1659" s="1" t="s">
        <v>1832</v>
      </c>
      <c r="B1659">
        <v>1000</v>
      </c>
      <c r="C1659">
        <v>6110</v>
      </c>
      <c r="D1659" t="s">
        <v>433</v>
      </c>
      <c r="E1659">
        <v>2210</v>
      </c>
      <c r="F1659">
        <v>41</v>
      </c>
      <c r="G1659" t="s">
        <v>750</v>
      </c>
      <c r="H1659">
        <v>18050</v>
      </c>
      <c r="I1659" t="s">
        <v>30</v>
      </c>
      <c r="J1659">
        <v>0</v>
      </c>
      <c r="K1659">
        <v>0</v>
      </c>
      <c r="L1659">
        <v>580.70000000000005</v>
      </c>
      <c r="M1659">
        <v>0</v>
      </c>
      <c r="N1659">
        <v>580.70000000000005</v>
      </c>
    </row>
    <row r="1660" spans="1:16" x14ac:dyDescent="0.25">
      <c r="A1660" s="1" t="s">
        <v>1833</v>
      </c>
      <c r="B1660">
        <v>4430</v>
      </c>
      <c r="C1660">
        <v>6110</v>
      </c>
      <c r="D1660" t="s">
        <v>433</v>
      </c>
      <c r="E1660">
        <v>2210</v>
      </c>
      <c r="F1660">
        <v>41</v>
      </c>
      <c r="G1660" t="s">
        <v>76</v>
      </c>
      <c r="H1660" t="s">
        <v>77</v>
      </c>
      <c r="I1660">
        <v>0</v>
      </c>
      <c r="J1660">
        <v>0</v>
      </c>
      <c r="K1660">
        <v>0</v>
      </c>
      <c r="L1660">
        <v>558</v>
      </c>
      <c r="M1660">
        <v>0</v>
      </c>
      <c r="N1660">
        <v>560.64</v>
      </c>
      <c r="O1660" s="2">
        <f>L1660-M1660-N1660</f>
        <v>-2.6399999999999864</v>
      </c>
    </row>
    <row r="1661" spans="1:16" hidden="1" x14ac:dyDescent="0.25">
      <c r="A1661" s="1" t="s">
        <v>1834</v>
      </c>
      <c r="B1661">
        <v>1000</v>
      </c>
      <c r="C1661">
        <v>6110</v>
      </c>
      <c r="D1661" t="s">
        <v>433</v>
      </c>
      <c r="E1661">
        <v>2210</v>
      </c>
      <c r="F1661">
        <v>101</v>
      </c>
      <c r="G1661" t="s">
        <v>23</v>
      </c>
      <c r="H1661">
        <v>13300</v>
      </c>
      <c r="I1661">
        <v>0</v>
      </c>
      <c r="J1661">
        <v>0</v>
      </c>
      <c r="K1661">
        <v>0</v>
      </c>
      <c r="L1661">
        <v>256.64</v>
      </c>
      <c r="M1661">
        <v>0</v>
      </c>
      <c r="N1661">
        <v>257.14</v>
      </c>
    </row>
    <row r="1662" spans="1:16" hidden="1" x14ac:dyDescent="0.25">
      <c r="A1662" s="1" t="s">
        <v>1835</v>
      </c>
      <c r="B1662">
        <v>1000</v>
      </c>
      <c r="C1662">
        <v>6110</v>
      </c>
      <c r="D1662" t="s">
        <v>433</v>
      </c>
      <c r="E1662">
        <v>2210</v>
      </c>
      <c r="F1662">
        <v>111</v>
      </c>
      <c r="G1662" t="s">
        <v>20</v>
      </c>
      <c r="H1662">
        <v>0</v>
      </c>
      <c r="I1662">
        <v>0</v>
      </c>
      <c r="J1662">
        <v>0</v>
      </c>
      <c r="K1662">
        <v>0</v>
      </c>
      <c r="L1662">
        <v>356.48</v>
      </c>
      <c r="M1662">
        <v>0</v>
      </c>
      <c r="N1662">
        <v>356.51</v>
      </c>
    </row>
    <row r="1663" spans="1:16" x14ac:dyDescent="0.25">
      <c r="A1663" s="1" t="s">
        <v>1836</v>
      </c>
      <c r="B1663">
        <v>4450</v>
      </c>
      <c r="C1663">
        <v>6110</v>
      </c>
      <c r="D1663" t="s">
        <v>433</v>
      </c>
      <c r="E1663">
        <v>2210</v>
      </c>
      <c r="F1663">
        <v>111</v>
      </c>
      <c r="G1663" t="s">
        <v>85</v>
      </c>
      <c r="H1663" t="s">
        <v>86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18.25</v>
      </c>
    </row>
    <row r="1664" spans="1:16" hidden="1" x14ac:dyDescent="0.25">
      <c r="A1664" s="1" t="s">
        <v>1837</v>
      </c>
      <c r="B1664">
        <v>1000</v>
      </c>
      <c r="C1664">
        <v>6110</v>
      </c>
      <c r="D1664" t="s">
        <v>433</v>
      </c>
      <c r="E1664">
        <v>2210</v>
      </c>
      <c r="F1664">
        <v>9001</v>
      </c>
      <c r="G1664" t="s">
        <v>20</v>
      </c>
      <c r="H1664">
        <v>0</v>
      </c>
      <c r="I1664">
        <v>0</v>
      </c>
      <c r="J1664">
        <v>0</v>
      </c>
      <c r="K1664">
        <v>234.81</v>
      </c>
      <c r="L1664">
        <v>0</v>
      </c>
      <c r="M1664">
        <v>0</v>
      </c>
      <c r="N1664">
        <v>0</v>
      </c>
    </row>
    <row r="1665" spans="1:16" hidden="1" x14ac:dyDescent="0.25">
      <c r="A1665" s="1" t="s">
        <v>1838</v>
      </c>
      <c r="B1665">
        <v>1000</v>
      </c>
      <c r="C1665">
        <v>6110</v>
      </c>
      <c r="D1665" t="s">
        <v>433</v>
      </c>
      <c r="E1665">
        <v>2210</v>
      </c>
      <c r="F1665">
        <v>9001</v>
      </c>
      <c r="G1665" t="s">
        <v>99</v>
      </c>
      <c r="H1665">
        <v>12110</v>
      </c>
      <c r="I1665">
        <v>0</v>
      </c>
      <c r="J1665">
        <v>0</v>
      </c>
      <c r="K1665">
        <v>0</v>
      </c>
      <c r="L1665">
        <v>5.66</v>
      </c>
      <c r="M1665">
        <v>0</v>
      </c>
      <c r="N1665">
        <v>5.66</v>
      </c>
    </row>
    <row r="1666" spans="1:16" hidden="1" x14ac:dyDescent="0.25">
      <c r="A1666" s="1" t="s">
        <v>1839</v>
      </c>
      <c r="B1666">
        <v>1000</v>
      </c>
      <c r="C1666">
        <v>6110</v>
      </c>
      <c r="D1666" t="s">
        <v>433</v>
      </c>
      <c r="E1666">
        <v>2210</v>
      </c>
      <c r="F1666">
        <v>9001</v>
      </c>
      <c r="G1666" t="s">
        <v>101</v>
      </c>
      <c r="H1666">
        <v>12120</v>
      </c>
      <c r="I1666">
        <v>0</v>
      </c>
      <c r="J1666">
        <v>0</v>
      </c>
      <c r="K1666">
        <v>0</v>
      </c>
      <c r="L1666">
        <v>11.11</v>
      </c>
      <c r="M1666">
        <v>0</v>
      </c>
      <c r="N1666">
        <v>11.11</v>
      </c>
    </row>
    <row r="1667" spans="1:16" hidden="1" x14ac:dyDescent="0.25">
      <c r="A1667" s="1" t="s">
        <v>1840</v>
      </c>
      <c r="B1667">
        <v>1000</v>
      </c>
      <c r="C1667">
        <v>6110</v>
      </c>
      <c r="D1667" t="s">
        <v>433</v>
      </c>
      <c r="E1667">
        <v>2210</v>
      </c>
      <c r="F1667">
        <v>9001</v>
      </c>
      <c r="G1667" t="s">
        <v>750</v>
      </c>
      <c r="H1667">
        <v>18050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</row>
    <row r="1668" spans="1:16" hidden="1" x14ac:dyDescent="0.25">
      <c r="A1668" s="1" t="s">
        <v>1841</v>
      </c>
      <c r="B1668">
        <v>1000</v>
      </c>
      <c r="C1668">
        <v>6110</v>
      </c>
      <c r="D1668" t="s">
        <v>433</v>
      </c>
      <c r="E1668">
        <v>2210</v>
      </c>
      <c r="F1668">
        <v>9001</v>
      </c>
      <c r="G1668" t="s">
        <v>750</v>
      </c>
      <c r="H1668">
        <v>18050</v>
      </c>
      <c r="I1668" t="s">
        <v>30</v>
      </c>
      <c r="J1668">
        <v>0</v>
      </c>
      <c r="K1668">
        <v>0</v>
      </c>
      <c r="L1668">
        <v>444.82</v>
      </c>
      <c r="M1668">
        <v>0</v>
      </c>
      <c r="N1668">
        <v>444.82</v>
      </c>
    </row>
    <row r="1669" spans="1:16" hidden="1" x14ac:dyDescent="0.25">
      <c r="A1669" s="1" t="s">
        <v>1842</v>
      </c>
      <c r="B1669">
        <v>1000</v>
      </c>
      <c r="C1669">
        <v>6110</v>
      </c>
      <c r="D1669" t="s">
        <v>433</v>
      </c>
      <c r="E1669">
        <v>2210</v>
      </c>
      <c r="F1669">
        <v>9001</v>
      </c>
      <c r="G1669" t="s">
        <v>1580</v>
      </c>
      <c r="H1669">
        <v>24000</v>
      </c>
      <c r="I1669" t="s">
        <v>28</v>
      </c>
      <c r="J1669">
        <v>0</v>
      </c>
      <c r="K1669">
        <v>159.43</v>
      </c>
      <c r="L1669">
        <v>0</v>
      </c>
      <c r="M1669">
        <v>0</v>
      </c>
      <c r="N1669">
        <v>0</v>
      </c>
    </row>
    <row r="1670" spans="1:16" hidden="1" x14ac:dyDescent="0.25">
      <c r="A1670" s="1" t="s">
        <v>1843</v>
      </c>
      <c r="B1670">
        <v>1000</v>
      </c>
      <c r="C1670">
        <v>6110</v>
      </c>
      <c r="D1670" t="s">
        <v>433</v>
      </c>
      <c r="E1670">
        <v>2210</v>
      </c>
      <c r="F1670">
        <v>9001</v>
      </c>
      <c r="G1670" t="s">
        <v>1580</v>
      </c>
      <c r="H1670">
        <v>24000</v>
      </c>
      <c r="I1670" t="s">
        <v>30</v>
      </c>
      <c r="J1670">
        <v>0</v>
      </c>
      <c r="K1670">
        <v>0</v>
      </c>
      <c r="L1670">
        <v>0</v>
      </c>
      <c r="M1670">
        <v>0</v>
      </c>
      <c r="N1670">
        <v>0</v>
      </c>
    </row>
    <row r="1671" spans="1:16" x14ac:dyDescent="0.25">
      <c r="A1671" s="1" t="s">
        <v>1844</v>
      </c>
      <c r="B1671">
        <v>4430</v>
      </c>
      <c r="C1671">
        <v>6110</v>
      </c>
      <c r="D1671" t="s">
        <v>433</v>
      </c>
      <c r="E1671">
        <v>2210</v>
      </c>
      <c r="F1671">
        <v>9001</v>
      </c>
      <c r="G1671" t="s">
        <v>76</v>
      </c>
      <c r="H1671" t="s">
        <v>77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</row>
    <row r="1672" spans="1:16" x14ac:dyDescent="0.25">
      <c r="A1672" s="1" t="s">
        <v>1845</v>
      </c>
      <c r="B1672">
        <v>4450</v>
      </c>
      <c r="C1672">
        <v>6110</v>
      </c>
      <c r="D1672" t="s">
        <v>433</v>
      </c>
      <c r="E1672">
        <v>2210</v>
      </c>
      <c r="F1672">
        <v>9001</v>
      </c>
      <c r="G1672" t="s">
        <v>85</v>
      </c>
      <c r="H1672" t="s">
        <v>86</v>
      </c>
      <c r="I1672">
        <v>0</v>
      </c>
      <c r="J1672">
        <v>0</v>
      </c>
      <c r="K1672">
        <v>0</v>
      </c>
      <c r="L1672" s="2">
        <v>1740</v>
      </c>
      <c r="M1672">
        <v>0</v>
      </c>
      <c r="N1672">
        <v>29.2</v>
      </c>
      <c r="P1672" s="2"/>
    </row>
    <row r="1673" spans="1:16" x14ac:dyDescent="0.25">
      <c r="A1673" s="1" t="s">
        <v>1846</v>
      </c>
      <c r="B1673">
        <v>4430</v>
      </c>
      <c r="C1673">
        <v>6110</v>
      </c>
      <c r="D1673" t="s">
        <v>433</v>
      </c>
      <c r="E1673">
        <v>2210</v>
      </c>
      <c r="F1673">
        <v>9001</v>
      </c>
      <c r="G1673" t="s">
        <v>61</v>
      </c>
      <c r="H1673" t="s">
        <v>62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533.54</v>
      </c>
    </row>
    <row r="1674" spans="1:16" x14ac:dyDescent="0.25">
      <c r="A1674" s="1" t="s">
        <v>1847</v>
      </c>
      <c r="B1674">
        <v>4430</v>
      </c>
      <c r="C1674">
        <v>6110</v>
      </c>
      <c r="D1674" t="s">
        <v>433</v>
      </c>
      <c r="E1674">
        <v>2210</v>
      </c>
      <c r="F1674">
        <v>9001</v>
      </c>
      <c r="G1674" t="s">
        <v>35</v>
      </c>
      <c r="H1674" t="s">
        <v>36</v>
      </c>
      <c r="I1674">
        <v>0</v>
      </c>
      <c r="J1674">
        <v>0</v>
      </c>
      <c r="K1674">
        <v>0</v>
      </c>
      <c r="L1674">
        <v>283.18</v>
      </c>
      <c r="M1674">
        <v>0</v>
      </c>
      <c r="N1674" s="2">
        <v>1265.51</v>
      </c>
      <c r="O1674" s="2">
        <f>L1674-M1674-N1674</f>
        <v>-982.32999999999993</v>
      </c>
    </row>
    <row r="1675" spans="1:16" x14ac:dyDescent="0.25">
      <c r="A1675" s="1" t="s">
        <v>1848</v>
      </c>
      <c r="B1675">
        <v>4200</v>
      </c>
      <c r="C1675">
        <v>6110</v>
      </c>
      <c r="D1675" t="s">
        <v>433</v>
      </c>
      <c r="E1675">
        <v>2210</v>
      </c>
      <c r="F1675">
        <v>9001</v>
      </c>
      <c r="G1675" t="s">
        <v>38</v>
      </c>
      <c r="H1675" t="s">
        <v>39</v>
      </c>
      <c r="I1675" t="s">
        <v>28</v>
      </c>
      <c r="J1675">
        <v>0</v>
      </c>
      <c r="K1675">
        <v>24.83</v>
      </c>
      <c r="L1675">
        <v>24.83</v>
      </c>
      <c r="M1675">
        <v>0</v>
      </c>
      <c r="N1675">
        <v>0</v>
      </c>
    </row>
    <row r="1676" spans="1:16" x14ac:dyDescent="0.25">
      <c r="A1676" s="1" t="s">
        <v>1849</v>
      </c>
      <c r="B1676">
        <v>4200</v>
      </c>
      <c r="C1676">
        <v>6110</v>
      </c>
      <c r="D1676" t="s">
        <v>433</v>
      </c>
      <c r="E1676">
        <v>2210</v>
      </c>
      <c r="F1676">
        <v>9001</v>
      </c>
      <c r="G1676" t="s">
        <v>38</v>
      </c>
      <c r="H1676" t="s">
        <v>39</v>
      </c>
      <c r="I1676" t="s">
        <v>30</v>
      </c>
      <c r="J1676">
        <v>0</v>
      </c>
      <c r="K1676">
        <v>435</v>
      </c>
      <c r="L1676">
        <v>410.05</v>
      </c>
      <c r="M1676">
        <v>0</v>
      </c>
      <c r="N1676">
        <v>400.24</v>
      </c>
    </row>
    <row r="1677" spans="1:16" x14ac:dyDescent="0.25">
      <c r="A1677" s="1" t="s">
        <v>1850</v>
      </c>
      <c r="B1677">
        <v>4200</v>
      </c>
      <c r="C1677">
        <v>6110</v>
      </c>
      <c r="D1677" t="s">
        <v>433</v>
      </c>
      <c r="E1677">
        <v>2210</v>
      </c>
      <c r="F1677">
        <v>9001</v>
      </c>
      <c r="G1677" t="s">
        <v>133</v>
      </c>
      <c r="H1677" t="s">
        <v>134</v>
      </c>
      <c r="I1677" t="s">
        <v>28</v>
      </c>
      <c r="J1677">
        <v>0</v>
      </c>
      <c r="K1677">
        <v>66.87</v>
      </c>
      <c r="L1677">
        <v>99.8</v>
      </c>
      <c r="M1677">
        <v>0</v>
      </c>
      <c r="N1677">
        <v>29.94</v>
      </c>
    </row>
    <row r="1678" spans="1:16" x14ac:dyDescent="0.25">
      <c r="A1678" s="1" t="s">
        <v>1851</v>
      </c>
      <c r="B1678">
        <v>4200</v>
      </c>
      <c r="C1678">
        <v>6110</v>
      </c>
      <c r="D1678" t="s">
        <v>433</v>
      </c>
      <c r="E1678">
        <v>2210</v>
      </c>
      <c r="F1678">
        <v>9001</v>
      </c>
      <c r="G1678" t="s">
        <v>133</v>
      </c>
      <c r="H1678" t="s">
        <v>134</v>
      </c>
      <c r="I1678" t="s">
        <v>30</v>
      </c>
      <c r="J1678">
        <v>0</v>
      </c>
      <c r="K1678">
        <v>350.2</v>
      </c>
      <c r="L1678">
        <v>48</v>
      </c>
      <c r="M1678">
        <v>0</v>
      </c>
      <c r="N1678">
        <v>126.71</v>
      </c>
    </row>
    <row r="1679" spans="1:16" x14ac:dyDescent="0.25">
      <c r="A1679" s="1" t="s">
        <v>1852</v>
      </c>
      <c r="B1679">
        <v>4200</v>
      </c>
      <c r="C1679">
        <v>6110</v>
      </c>
      <c r="D1679" t="s">
        <v>530</v>
      </c>
      <c r="E1679">
        <v>2300</v>
      </c>
      <c r="F1679">
        <v>11</v>
      </c>
      <c r="G1679" t="s">
        <v>53</v>
      </c>
      <c r="H1679" t="s">
        <v>54</v>
      </c>
      <c r="I1679" t="s">
        <v>30</v>
      </c>
      <c r="J1679">
        <v>0</v>
      </c>
      <c r="K1679">
        <v>0</v>
      </c>
      <c r="L1679">
        <v>0</v>
      </c>
      <c r="M1679">
        <v>0</v>
      </c>
      <c r="N1679">
        <v>0</v>
      </c>
    </row>
    <row r="1680" spans="1:16" hidden="1" x14ac:dyDescent="0.25">
      <c r="A1680" s="1" t="s">
        <v>1853</v>
      </c>
      <c r="B1680">
        <v>1000</v>
      </c>
      <c r="C1680">
        <v>6110</v>
      </c>
      <c r="D1680" t="s">
        <v>530</v>
      </c>
      <c r="E1680">
        <v>2300</v>
      </c>
      <c r="F1680">
        <v>41</v>
      </c>
      <c r="G1680" t="s">
        <v>20</v>
      </c>
      <c r="H1680">
        <v>0</v>
      </c>
      <c r="I1680">
        <v>0</v>
      </c>
      <c r="J1680">
        <v>0</v>
      </c>
      <c r="K1680" s="2">
        <v>3369.62</v>
      </c>
      <c r="L1680" s="2">
        <v>4814.38</v>
      </c>
      <c r="M1680">
        <v>0</v>
      </c>
      <c r="N1680" s="2">
        <v>4814.38</v>
      </c>
    </row>
    <row r="1681" spans="1:16" hidden="1" x14ac:dyDescent="0.25">
      <c r="A1681" s="1" t="s">
        <v>1854</v>
      </c>
      <c r="B1681">
        <v>1000</v>
      </c>
      <c r="C1681">
        <v>6110</v>
      </c>
      <c r="D1681" t="s">
        <v>530</v>
      </c>
      <c r="E1681">
        <v>2300</v>
      </c>
      <c r="F1681">
        <v>41</v>
      </c>
      <c r="G1681" t="s">
        <v>750</v>
      </c>
      <c r="H1681">
        <v>18050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</row>
    <row r="1682" spans="1:16" hidden="1" x14ac:dyDescent="0.25">
      <c r="A1682" s="1" t="s">
        <v>1855</v>
      </c>
      <c r="B1682">
        <v>1000</v>
      </c>
      <c r="C1682">
        <v>6110</v>
      </c>
      <c r="D1682" t="s">
        <v>530</v>
      </c>
      <c r="E1682">
        <v>2300</v>
      </c>
      <c r="F1682">
        <v>41</v>
      </c>
      <c r="G1682" t="s">
        <v>750</v>
      </c>
      <c r="H1682">
        <v>18050</v>
      </c>
      <c r="I1682" t="s">
        <v>30</v>
      </c>
      <c r="J1682">
        <v>0</v>
      </c>
      <c r="K1682">
        <v>0</v>
      </c>
      <c r="L1682" s="2">
        <v>4091.45</v>
      </c>
      <c r="M1682">
        <v>0</v>
      </c>
      <c r="N1682" s="2">
        <v>4091.45</v>
      </c>
    </row>
    <row r="1683" spans="1:16" x14ac:dyDescent="0.25">
      <c r="A1683" s="1" t="s">
        <v>1856</v>
      </c>
      <c r="B1683">
        <v>4430</v>
      </c>
      <c r="C1683">
        <v>6110</v>
      </c>
      <c r="D1683" t="s">
        <v>530</v>
      </c>
      <c r="E1683">
        <v>2300</v>
      </c>
      <c r="F1683">
        <v>41</v>
      </c>
      <c r="G1683" t="s">
        <v>76</v>
      </c>
      <c r="H1683" t="s">
        <v>77</v>
      </c>
      <c r="I1683">
        <v>0</v>
      </c>
      <c r="J1683">
        <v>0</v>
      </c>
      <c r="K1683">
        <v>0</v>
      </c>
      <c r="L1683" s="2">
        <v>4323</v>
      </c>
      <c r="M1683">
        <v>0</v>
      </c>
      <c r="N1683" s="2">
        <v>4322.28</v>
      </c>
      <c r="O1683" s="2">
        <f>L1683-M1683-N1683</f>
        <v>0.72000000000025466</v>
      </c>
    </row>
    <row r="1684" spans="1:16" hidden="1" x14ac:dyDescent="0.25">
      <c r="A1684" s="1" t="s">
        <v>1857</v>
      </c>
      <c r="B1684">
        <v>1000</v>
      </c>
      <c r="C1684">
        <v>6110</v>
      </c>
      <c r="D1684" t="s">
        <v>530</v>
      </c>
      <c r="E1684">
        <v>2300</v>
      </c>
      <c r="F1684">
        <v>101</v>
      </c>
      <c r="G1684" t="s">
        <v>23</v>
      </c>
      <c r="H1684">
        <v>13300</v>
      </c>
      <c r="I1684">
        <v>0</v>
      </c>
      <c r="J1684">
        <v>0</v>
      </c>
      <c r="K1684">
        <v>0</v>
      </c>
      <c r="L1684" s="2">
        <v>2523.19</v>
      </c>
      <c r="M1684">
        <v>0</v>
      </c>
      <c r="N1684" s="2">
        <v>2523.19</v>
      </c>
    </row>
    <row r="1685" spans="1:16" hidden="1" x14ac:dyDescent="0.25">
      <c r="A1685" s="1" t="s">
        <v>1858</v>
      </c>
      <c r="B1685">
        <v>1000</v>
      </c>
      <c r="C1685">
        <v>6110</v>
      </c>
      <c r="D1685" t="s">
        <v>530</v>
      </c>
      <c r="E1685">
        <v>2300</v>
      </c>
      <c r="F1685">
        <v>111</v>
      </c>
      <c r="G1685" t="s">
        <v>20</v>
      </c>
      <c r="H1685">
        <v>0</v>
      </c>
      <c r="I1685">
        <v>0</v>
      </c>
      <c r="J1685">
        <v>0</v>
      </c>
      <c r="K1685">
        <v>0</v>
      </c>
      <c r="L1685" s="2">
        <v>2581.48</v>
      </c>
      <c r="M1685">
        <v>0</v>
      </c>
      <c r="N1685" s="2">
        <v>2581.48</v>
      </c>
    </row>
    <row r="1686" spans="1:16" hidden="1" x14ac:dyDescent="0.25">
      <c r="A1686" s="1" t="s">
        <v>1859</v>
      </c>
      <c r="B1686">
        <v>1000</v>
      </c>
      <c r="C1686">
        <v>6110</v>
      </c>
      <c r="D1686" t="s">
        <v>530</v>
      </c>
      <c r="E1686">
        <v>2300</v>
      </c>
      <c r="F1686">
        <v>9001</v>
      </c>
      <c r="G1686" t="s">
        <v>20</v>
      </c>
      <c r="H1686">
        <v>0</v>
      </c>
      <c r="I1686">
        <v>0</v>
      </c>
      <c r="J1686">
        <v>0</v>
      </c>
      <c r="K1686" s="2">
        <v>1488.65</v>
      </c>
      <c r="L1686">
        <v>0</v>
      </c>
      <c r="M1686">
        <v>0</v>
      </c>
      <c r="N1686">
        <v>0</v>
      </c>
    </row>
    <row r="1687" spans="1:16" hidden="1" x14ac:dyDescent="0.25">
      <c r="A1687" s="1" t="s">
        <v>1860</v>
      </c>
      <c r="B1687">
        <v>1000</v>
      </c>
      <c r="C1687">
        <v>6110</v>
      </c>
      <c r="D1687" t="s">
        <v>530</v>
      </c>
      <c r="E1687">
        <v>2300</v>
      </c>
      <c r="F1687">
        <v>9001</v>
      </c>
      <c r="G1687" t="s">
        <v>750</v>
      </c>
      <c r="H1687">
        <v>18050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</row>
    <row r="1688" spans="1:16" hidden="1" x14ac:dyDescent="0.25">
      <c r="A1688" s="1" t="s">
        <v>1861</v>
      </c>
      <c r="B1688">
        <v>1000</v>
      </c>
      <c r="C1688">
        <v>6110</v>
      </c>
      <c r="D1688" t="s">
        <v>530</v>
      </c>
      <c r="E1688">
        <v>2300</v>
      </c>
      <c r="F1688">
        <v>9001</v>
      </c>
      <c r="G1688" t="s">
        <v>750</v>
      </c>
      <c r="H1688">
        <v>18050</v>
      </c>
      <c r="I1688" t="s">
        <v>30</v>
      </c>
      <c r="J1688">
        <v>0</v>
      </c>
      <c r="K1688">
        <v>0</v>
      </c>
      <c r="L1688" s="2">
        <v>2943.36</v>
      </c>
      <c r="M1688">
        <v>0</v>
      </c>
      <c r="N1688" s="2">
        <v>2943.36</v>
      </c>
    </row>
    <row r="1689" spans="1:16" hidden="1" x14ac:dyDescent="0.25">
      <c r="A1689" s="1" t="s">
        <v>1862</v>
      </c>
      <c r="B1689">
        <v>1000</v>
      </c>
      <c r="C1689">
        <v>6110</v>
      </c>
      <c r="D1689" t="s">
        <v>530</v>
      </c>
      <c r="E1689">
        <v>2300</v>
      </c>
      <c r="F1689">
        <v>9001</v>
      </c>
      <c r="G1689" t="s">
        <v>1580</v>
      </c>
      <c r="H1689">
        <v>24000</v>
      </c>
      <c r="I1689" t="s">
        <v>28</v>
      </c>
      <c r="J1689">
        <v>0</v>
      </c>
      <c r="K1689">
        <v>965.64</v>
      </c>
      <c r="L1689">
        <v>0</v>
      </c>
      <c r="M1689">
        <v>0</v>
      </c>
      <c r="N1689">
        <v>0</v>
      </c>
    </row>
    <row r="1690" spans="1:16" hidden="1" x14ac:dyDescent="0.25">
      <c r="A1690" s="1" t="s">
        <v>1863</v>
      </c>
      <c r="B1690">
        <v>1000</v>
      </c>
      <c r="C1690">
        <v>6110</v>
      </c>
      <c r="D1690" t="s">
        <v>530</v>
      </c>
      <c r="E1690">
        <v>2300</v>
      </c>
      <c r="F1690">
        <v>9001</v>
      </c>
      <c r="G1690" t="s">
        <v>1580</v>
      </c>
      <c r="H1690">
        <v>24000</v>
      </c>
      <c r="I1690" t="s">
        <v>30</v>
      </c>
      <c r="J1690">
        <v>0</v>
      </c>
      <c r="K1690">
        <v>0</v>
      </c>
      <c r="L1690">
        <v>0</v>
      </c>
      <c r="M1690">
        <v>0</v>
      </c>
      <c r="N1690">
        <v>0</v>
      </c>
    </row>
    <row r="1691" spans="1:16" x14ac:dyDescent="0.25">
      <c r="A1691" s="1" t="s">
        <v>1864</v>
      </c>
      <c r="B1691">
        <v>4430</v>
      </c>
      <c r="C1691">
        <v>6110</v>
      </c>
      <c r="D1691" t="s">
        <v>530</v>
      </c>
      <c r="E1691">
        <v>2300</v>
      </c>
      <c r="F1691">
        <v>9001</v>
      </c>
      <c r="G1691" t="s">
        <v>76</v>
      </c>
      <c r="H1691" t="s">
        <v>77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</row>
    <row r="1692" spans="1:16" x14ac:dyDescent="0.25">
      <c r="A1692" s="1" t="s">
        <v>1865</v>
      </c>
      <c r="B1692">
        <v>4450</v>
      </c>
      <c r="C1692">
        <v>6110</v>
      </c>
      <c r="D1692" t="s">
        <v>530</v>
      </c>
      <c r="E1692">
        <v>2300</v>
      </c>
      <c r="F1692">
        <v>9001</v>
      </c>
      <c r="G1692" t="s">
        <v>85</v>
      </c>
      <c r="H1692" t="s">
        <v>86</v>
      </c>
      <c r="I1692">
        <v>0</v>
      </c>
      <c r="J1692">
        <v>0</v>
      </c>
      <c r="K1692">
        <v>0</v>
      </c>
      <c r="L1692" s="2">
        <v>5800</v>
      </c>
      <c r="M1692">
        <v>0</v>
      </c>
      <c r="N1692">
        <v>0</v>
      </c>
      <c r="P1692" s="2"/>
    </row>
    <row r="1693" spans="1:16" x14ac:dyDescent="0.25">
      <c r="A1693" s="1" t="s">
        <v>1866</v>
      </c>
      <c r="B1693">
        <v>4430</v>
      </c>
      <c r="C1693">
        <v>6110</v>
      </c>
      <c r="D1693" t="s">
        <v>530</v>
      </c>
      <c r="E1693">
        <v>2300</v>
      </c>
      <c r="F1693">
        <v>9001</v>
      </c>
      <c r="G1693" t="s">
        <v>61</v>
      </c>
      <c r="H1693" t="s">
        <v>62</v>
      </c>
      <c r="I1693">
        <v>0</v>
      </c>
      <c r="J1693">
        <v>0</v>
      </c>
      <c r="K1693">
        <v>0</v>
      </c>
      <c r="L1693">
        <v>0</v>
      </c>
      <c r="M1693">
        <v>0</v>
      </c>
      <c r="N1693" s="2">
        <v>3607.81</v>
      </c>
      <c r="P1693" s="2"/>
    </row>
    <row r="1694" spans="1:16" x14ac:dyDescent="0.25">
      <c r="A1694" s="1" t="s">
        <v>1867</v>
      </c>
      <c r="B1694">
        <v>4430</v>
      </c>
      <c r="C1694">
        <v>6110</v>
      </c>
      <c r="D1694" t="s">
        <v>530</v>
      </c>
      <c r="E1694">
        <v>2300</v>
      </c>
      <c r="F1694">
        <v>9001</v>
      </c>
      <c r="G1694" t="s">
        <v>35</v>
      </c>
      <c r="H1694" t="s">
        <v>36</v>
      </c>
      <c r="I1694">
        <v>0</v>
      </c>
      <c r="J1694">
        <v>0</v>
      </c>
      <c r="K1694">
        <v>0</v>
      </c>
      <c r="L1694" s="2">
        <v>1892.17</v>
      </c>
      <c r="M1694">
        <v>0</v>
      </c>
      <c r="N1694" s="2">
        <v>9490.86</v>
      </c>
      <c r="O1694" s="2">
        <f>L1694-M1694-N1694</f>
        <v>-7598.6900000000005</v>
      </c>
      <c r="P1694" s="2"/>
    </row>
    <row r="1695" spans="1:16" x14ac:dyDescent="0.25">
      <c r="A1695" s="1" t="s">
        <v>1868</v>
      </c>
      <c r="B1695">
        <v>4200</v>
      </c>
      <c r="C1695">
        <v>6110</v>
      </c>
      <c r="D1695" t="s">
        <v>530</v>
      </c>
      <c r="E1695">
        <v>2300</v>
      </c>
      <c r="F1695">
        <v>9001</v>
      </c>
      <c r="G1695" t="s">
        <v>38</v>
      </c>
      <c r="H1695" t="s">
        <v>39</v>
      </c>
      <c r="I1695" t="s">
        <v>30</v>
      </c>
      <c r="J1695">
        <v>0</v>
      </c>
      <c r="K1695" s="2">
        <v>2400</v>
      </c>
      <c r="L1695" s="2">
        <v>2523.66</v>
      </c>
      <c r="M1695">
        <v>0</v>
      </c>
      <c r="N1695" s="2">
        <v>2523.6999999999998</v>
      </c>
    </row>
    <row r="1696" spans="1:16" x14ac:dyDescent="0.25">
      <c r="A1696" s="1" t="s">
        <v>1869</v>
      </c>
      <c r="B1696">
        <v>4200</v>
      </c>
      <c r="C1696">
        <v>6110</v>
      </c>
      <c r="D1696" t="s">
        <v>530</v>
      </c>
      <c r="E1696">
        <v>2300</v>
      </c>
      <c r="F1696">
        <v>9001</v>
      </c>
      <c r="G1696" t="s">
        <v>133</v>
      </c>
      <c r="H1696" t="s">
        <v>134</v>
      </c>
      <c r="I1696" t="s">
        <v>28</v>
      </c>
      <c r="J1696">
        <v>0</v>
      </c>
      <c r="K1696">
        <v>52.86</v>
      </c>
      <c r="L1696">
        <v>78.900000000000006</v>
      </c>
      <c r="M1696">
        <v>0</v>
      </c>
      <c r="N1696">
        <v>210.6</v>
      </c>
    </row>
    <row r="1697" spans="1:15" x14ac:dyDescent="0.25">
      <c r="A1697" s="1" t="s">
        <v>1870</v>
      </c>
      <c r="B1697">
        <v>4200</v>
      </c>
      <c r="C1697">
        <v>6110</v>
      </c>
      <c r="D1697" t="s">
        <v>530</v>
      </c>
      <c r="E1697">
        <v>2300</v>
      </c>
      <c r="F1697">
        <v>9001</v>
      </c>
      <c r="G1697" t="s">
        <v>133</v>
      </c>
      <c r="H1697" t="s">
        <v>134</v>
      </c>
      <c r="I1697" t="s">
        <v>30</v>
      </c>
      <c r="J1697">
        <v>0</v>
      </c>
      <c r="K1697" s="2">
        <v>1890</v>
      </c>
      <c r="L1697" s="2">
        <v>1890</v>
      </c>
      <c r="M1697">
        <v>0</v>
      </c>
      <c r="N1697">
        <v>920.54</v>
      </c>
    </row>
    <row r="1698" spans="1:15" x14ac:dyDescent="0.25">
      <c r="A1698" s="1" t="s">
        <v>1871</v>
      </c>
      <c r="B1698">
        <v>4200</v>
      </c>
      <c r="C1698">
        <v>6110</v>
      </c>
      <c r="D1698" t="s">
        <v>599</v>
      </c>
      <c r="E1698">
        <v>2400</v>
      </c>
      <c r="F1698">
        <v>11</v>
      </c>
      <c r="G1698" t="s">
        <v>53</v>
      </c>
      <c r="H1698" t="s">
        <v>54</v>
      </c>
      <c r="I1698" t="s">
        <v>30</v>
      </c>
      <c r="J1698">
        <v>0</v>
      </c>
      <c r="K1698">
        <v>0</v>
      </c>
      <c r="L1698">
        <v>0</v>
      </c>
      <c r="M1698">
        <v>0</v>
      </c>
      <c r="N1698">
        <v>0</v>
      </c>
    </row>
    <row r="1699" spans="1:15" hidden="1" x14ac:dyDescent="0.25">
      <c r="A1699" s="1" t="s">
        <v>1872</v>
      </c>
      <c r="B1699">
        <v>1000</v>
      </c>
      <c r="C1699">
        <v>6110</v>
      </c>
      <c r="D1699" t="s">
        <v>599</v>
      </c>
      <c r="E1699">
        <v>2400</v>
      </c>
      <c r="F1699">
        <v>41</v>
      </c>
      <c r="G1699" t="s">
        <v>20</v>
      </c>
      <c r="H1699">
        <v>0</v>
      </c>
      <c r="I1699">
        <v>0</v>
      </c>
      <c r="J1699">
        <v>0</v>
      </c>
      <c r="K1699">
        <v>547.38</v>
      </c>
      <c r="L1699">
        <v>533.91</v>
      </c>
      <c r="M1699">
        <v>0</v>
      </c>
      <c r="N1699">
        <v>532.76</v>
      </c>
    </row>
    <row r="1700" spans="1:15" hidden="1" x14ac:dyDescent="0.25">
      <c r="A1700" s="1" t="s">
        <v>1873</v>
      </c>
      <c r="B1700">
        <v>1000</v>
      </c>
      <c r="C1700">
        <v>6110</v>
      </c>
      <c r="D1700" t="s">
        <v>599</v>
      </c>
      <c r="E1700">
        <v>2400</v>
      </c>
      <c r="F1700">
        <v>41</v>
      </c>
      <c r="G1700" t="s">
        <v>750</v>
      </c>
      <c r="H1700">
        <v>18050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</row>
    <row r="1701" spans="1:15" hidden="1" x14ac:dyDescent="0.25">
      <c r="A1701" s="1" t="s">
        <v>1874</v>
      </c>
      <c r="B1701">
        <v>1000</v>
      </c>
      <c r="C1701">
        <v>6110</v>
      </c>
      <c r="D1701" t="s">
        <v>599</v>
      </c>
      <c r="E1701">
        <v>2400</v>
      </c>
      <c r="F1701">
        <v>41</v>
      </c>
      <c r="G1701" t="s">
        <v>750</v>
      </c>
      <c r="H1701">
        <v>18050</v>
      </c>
      <c r="I1701" t="s">
        <v>30</v>
      </c>
      <c r="J1701">
        <v>0</v>
      </c>
      <c r="K1701">
        <v>0</v>
      </c>
      <c r="L1701">
        <v>522.41999999999996</v>
      </c>
      <c r="M1701">
        <v>0</v>
      </c>
      <c r="N1701">
        <v>522.41999999999996</v>
      </c>
    </row>
    <row r="1702" spans="1:15" x14ac:dyDescent="0.25">
      <c r="A1702" s="1" t="s">
        <v>1875</v>
      </c>
      <c r="B1702">
        <v>4430</v>
      </c>
      <c r="C1702">
        <v>6110</v>
      </c>
      <c r="D1702" t="s">
        <v>599</v>
      </c>
      <c r="E1702">
        <v>2400</v>
      </c>
      <c r="F1702">
        <v>41</v>
      </c>
      <c r="G1702" t="s">
        <v>76</v>
      </c>
      <c r="H1702" t="s">
        <v>77</v>
      </c>
      <c r="I1702">
        <v>0</v>
      </c>
      <c r="J1702">
        <v>0</v>
      </c>
      <c r="K1702">
        <v>0</v>
      </c>
      <c r="L1702">
        <v>496</v>
      </c>
      <c r="M1702">
        <v>0</v>
      </c>
      <c r="N1702">
        <v>511.42</v>
      </c>
      <c r="O1702" s="2">
        <f>L1702-M1702-N1702</f>
        <v>-15.420000000000016</v>
      </c>
    </row>
    <row r="1703" spans="1:15" hidden="1" x14ac:dyDescent="0.25">
      <c r="A1703" s="1" t="s">
        <v>1876</v>
      </c>
      <c r="B1703">
        <v>1000</v>
      </c>
      <c r="C1703">
        <v>6110</v>
      </c>
      <c r="D1703" t="s">
        <v>599</v>
      </c>
      <c r="E1703">
        <v>2400</v>
      </c>
      <c r="F1703">
        <v>101</v>
      </c>
      <c r="G1703" t="s">
        <v>23</v>
      </c>
      <c r="H1703">
        <v>13300</v>
      </c>
      <c r="I1703">
        <v>0</v>
      </c>
      <c r="J1703">
        <v>0</v>
      </c>
      <c r="K1703">
        <v>0</v>
      </c>
      <c r="L1703">
        <v>322.24</v>
      </c>
      <c r="M1703">
        <v>0</v>
      </c>
      <c r="N1703">
        <v>322.67</v>
      </c>
    </row>
    <row r="1704" spans="1:15" hidden="1" x14ac:dyDescent="0.25">
      <c r="A1704" s="1" t="s">
        <v>1877</v>
      </c>
      <c r="B1704">
        <v>1000</v>
      </c>
      <c r="C1704">
        <v>6110</v>
      </c>
      <c r="D1704" t="s">
        <v>599</v>
      </c>
      <c r="E1704">
        <v>2400</v>
      </c>
      <c r="F1704">
        <v>111</v>
      </c>
      <c r="G1704" t="s">
        <v>20</v>
      </c>
      <c r="H1704">
        <v>0</v>
      </c>
      <c r="I1704">
        <v>0</v>
      </c>
      <c r="J1704">
        <v>0</v>
      </c>
      <c r="K1704">
        <v>0</v>
      </c>
      <c r="L1704">
        <v>322.77</v>
      </c>
      <c r="M1704">
        <v>0</v>
      </c>
      <c r="N1704">
        <v>322.64</v>
      </c>
    </row>
    <row r="1705" spans="1:15" x14ac:dyDescent="0.25">
      <c r="A1705" s="1" t="s">
        <v>1878</v>
      </c>
      <c r="B1705">
        <v>4450</v>
      </c>
      <c r="C1705">
        <v>6110</v>
      </c>
      <c r="D1705" t="s">
        <v>599</v>
      </c>
      <c r="E1705">
        <v>2400</v>
      </c>
      <c r="F1705">
        <v>111</v>
      </c>
      <c r="G1705" t="s">
        <v>85</v>
      </c>
      <c r="H1705" t="s">
        <v>86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119.2</v>
      </c>
    </row>
    <row r="1706" spans="1:15" hidden="1" x14ac:dyDescent="0.25">
      <c r="A1706" s="1" t="s">
        <v>1879</v>
      </c>
      <c r="B1706">
        <v>1000</v>
      </c>
      <c r="C1706">
        <v>6110</v>
      </c>
      <c r="D1706" t="s">
        <v>599</v>
      </c>
      <c r="E1706">
        <v>2400</v>
      </c>
      <c r="F1706">
        <v>9001</v>
      </c>
      <c r="G1706" t="s">
        <v>20</v>
      </c>
      <c r="H1706">
        <v>0</v>
      </c>
      <c r="I1706">
        <v>0</v>
      </c>
      <c r="J1706">
        <v>0</v>
      </c>
      <c r="K1706">
        <v>215.79</v>
      </c>
      <c r="L1706">
        <v>0</v>
      </c>
      <c r="M1706">
        <v>0</v>
      </c>
      <c r="N1706">
        <v>0</v>
      </c>
    </row>
    <row r="1707" spans="1:15" hidden="1" x14ac:dyDescent="0.25">
      <c r="A1707" s="1" t="s">
        <v>1880</v>
      </c>
      <c r="B1707">
        <v>1000</v>
      </c>
      <c r="C1707">
        <v>6110</v>
      </c>
      <c r="D1707" t="s">
        <v>599</v>
      </c>
      <c r="E1707">
        <v>2400</v>
      </c>
      <c r="F1707">
        <v>9001</v>
      </c>
      <c r="G1707" t="s">
        <v>99</v>
      </c>
      <c r="H1707">
        <v>12110</v>
      </c>
      <c r="I1707">
        <v>0</v>
      </c>
      <c r="J1707">
        <v>0</v>
      </c>
      <c r="K1707">
        <v>0</v>
      </c>
      <c r="L1707">
        <v>5.22</v>
      </c>
      <c r="M1707">
        <v>0</v>
      </c>
      <c r="N1707">
        <v>5.22</v>
      </c>
    </row>
    <row r="1708" spans="1:15" hidden="1" x14ac:dyDescent="0.25">
      <c r="A1708" s="1" t="s">
        <v>1881</v>
      </c>
      <c r="B1708">
        <v>1000</v>
      </c>
      <c r="C1708">
        <v>6110</v>
      </c>
      <c r="D1708" t="s">
        <v>599</v>
      </c>
      <c r="E1708">
        <v>2400</v>
      </c>
      <c r="F1708">
        <v>9001</v>
      </c>
      <c r="G1708" t="s">
        <v>101</v>
      </c>
      <c r="H1708">
        <v>12120</v>
      </c>
      <c r="I1708">
        <v>0</v>
      </c>
      <c r="J1708">
        <v>0</v>
      </c>
      <c r="K1708">
        <v>0</v>
      </c>
      <c r="L1708">
        <v>10.1</v>
      </c>
      <c r="M1708">
        <v>0</v>
      </c>
      <c r="N1708">
        <v>10.1</v>
      </c>
    </row>
    <row r="1709" spans="1:15" hidden="1" x14ac:dyDescent="0.25">
      <c r="A1709" s="1" t="s">
        <v>1882</v>
      </c>
      <c r="B1709">
        <v>1000</v>
      </c>
      <c r="C1709">
        <v>6110</v>
      </c>
      <c r="D1709" t="s">
        <v>599</v>
      </c>
      <c r="E1709">
        <v>2400</v>
      </c>
      <c r="F1709">
        <v>9001</v>
      </c>
      <c r="G1709" t="s">
        <v>750</v>
      </c>
      <c r="H1709">
        <v>18050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</row>
    <row r="1710" spans="1:15" hidden="1" x14ac:dyDescent="0.25">
      <c r="A1710" s="1" t="s">
        <v>1883</v>
      </c>
      <c r="B1710">
        <v>1000</v>
      </c>
      <c r="C1710">
        <v>6110</v>
      </c>
      <c r="D1710" t="s">
        <v>599</v>
      </c>
      <c r="E1710">
        <v>2400</v>
      </c>
      <c r="F1710">
        <v>9001</v>
      </c>
      <c r="G1710" t="s">
        <v>750</v>
      </c>
      <c r="H1710">
        <v>18050</v>
      </c>
      <c r="I1710" t="s">
        <v>30</v>
      </c>
      <c r="J1710">
        <v>0</v>
      </c>
      <c r="K1710">
        <v>0</v>
      </c>
      <c r="L1710">
        <v>401.8</v>
      </c>
      <c r="M1710">
        <v>0</v>
      </c>
      <c r="N1710">
        <v>401.8</v>
      </c>
    </row>
    <row r="1711" spans="1:15" hidden="1" x14ac:dyDescent="0.25">
      <c r="A1711" s="1" t="s">
        <v>1884</v>
      </c>
      <c r="B1711">
        <v>1000</v>
      </c>
      <c r="C1711">
        <v>6110</v>
      </c>
      <c r="D1711" t="s">
        <v>599</v>
      </c>
      <c r="E1711">
        <v>2400</v>
      </c>
      <c r="F1711">
        <v>9001</v>
      </c>
      <c r="G1711" t="s">
        <v>1580</v>
      </c>
      <c r="H1711">
        <v>24000</v>
      </c>
      <c r="I1711" t="s">
        <v>28</v>
      </c>
      <c r="J1711">
        <v>0</v>
      </c>
      <c r="K1711">
        <v>146.08000000000001</v>
      </c>
      <c r="L1711">
        <v>0</v>
      </c>
      <c r="M1711">
        <v>0</v>
      </c>
      <c r="N1711">
        <v>0</v>
      </c>
    </row>
    <row r="1712" spans="1:15" hidden="1" x14ac:dyDescent="0.25">
      <c r="A1712" s="1" t="s">
        <v>1885</v>
      </c>
      <c r="B1712">
        <v>1000</v>
      </c>
      <c r="C1712">
        <v>6110</v>
      </c>
      <c r="D1712" t="s">
        <v>599</v>
      </c>
      <c r="E1712">
        <v>2400</v>
      </c>
      <c r="F1712">
        <v>9001</v>
      </c>
      <c r="G1712" t="s">
        <v>1580</v>
      </c>
      <c r="H1712">
        <v>24000</v>
      </c>
      <c r="I1712" t="s">
        <v>30</v>
      </c>
      <c r="J1712">
        <v>0</v>
      </c>
      <c r="K1712">
        <v>0</v>
      </c>
      <c r="L1712">
        <v>0</v>
      </c>
      <c r="M1712">
        <v>0</v>
      </c>
      <c r="N1712">
        <v>0</v>
      </c>
    </row>
    <row r="1713" spans="1:16" x14ac:dyDescent="0.25">
      <c r="A1713" s="1" t="s">
        <v>1886</v>
      </c>
      <c r="B1713">
        <v>4430</v>
      </c>
      <c r="C1713">
        <v>6110</v>
      </c>
      <c r="D1713" t="s">
        <v>599</v>
      </c>
      <c r="E1713">
        <v>2400</v>
      </c>
      <c r="F1713">
        <v>9001</v>
      </c>
      <c r="G1713" t="s">
        <v>76</v>
      </c>
      <c r="H1713" t="s">
        <v>77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</row>
    <row r="1714" spans="1:16" x14ac:dyDescent="0.25">
      <c r="A1714" s="1" t="s">
        <v>1887</v>
      </c>
      <c r="B1714">
        <v>4450</v>
      </c>
      <c r="C1714">
        <v>6110</v>
      </c>
      <c r="D1714" t="s">
        <v>599</v>
      </c>
      <c r="E1714">
        <v>2400</v>
      </c>
      <c r="F1714">
        <v>9001</v>
      </c>
      <c r="G1714" t="s">
        <v>85</v>
      </c>
      <c r="H1714" t="s">
        <v>86</v>
      </c>
      <c r="I1714">
        <v>0</v>
      </c>
      <c r="J1714">
        <v>0</v>
      </c>
      <c r="K1714">
        <v>0</v>
      </c>
      <c r="L1714" s="2">
        <v>1179</v>
      </c>
      <c r="M1714">
        <v>0</v>
      </c>
      <c r="N1714">
        <v>190.72</v>
      </c>
    </row>
    <row r="1715" spans="1:16" x14ac:dyDescent="0.25">
      <c r="A1715" s="1" t="s">
        <v>1888</v>
      </c>
      <c r="B1715">
        <v>4430</v>
      </c>
      <c r="C1715">
        <v>6110</v>
      </c>
      <c r="D1715" t="s">
        <v>599</v>
      </c>
      <c r="E1715">
        <v>2400</v>
      </c>
      <c r="F1715">
        <v>9001</v>
      </c>
      <c r="G1715" t="s">
        <v>61</v>
      </c>
      <c r="H1715" t="s">
        <v>62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501.89</v>
      </c>
    </row>
    <row r="1716" spans="1:16" x14ac:dyDescent="0.25">
      <c r="A1716" s="1" t="s">
        <v>1889</v>
      </c>
      <c r="B1716">
        <v>4430</v>
      </c>
      <c r="C1716">
        <v>6110</v>
      </c>
      <c r="D1716" t="s">
        <v>599</v>
      </c>
      <c r="E1716">
        <v>2400</v>
      </c>
      <c r="F1716">
        <v>9001</v>
      </c>
      <c r="G1716" t="s">
        <v>35</v>
      </c>
      <c r="H1716" t="s">
        <v>36</v>
      </c>
      <c r="I1716">
        <v>0</v>
      </c>
      <c r="J1716">
        <v>0</v>
      </c>
      <c r="K1716">
        <v>0</v>
      </c>
      <c r="L1716">
        <v>246.07</v>
      </c>
      <c r="M1716">
        <v>0</v>
      </c>
      <c r="N1716" s="2">
        <v>1148.31</v>
      </c>
      <c r="O1716" s="2">
        <f>L1716-M1716-N1716</f>
        <v>-902.24</v>
      </c>
    </row>
    <row r="1717" spans="1:16" x14ac:dyDescent="0.25">
      <c r="A1717" s="1" t="s">
        <v>1890</v>
      </c>
      <c r="B1717">
        <v>4200</v>
      </c>
      <c r="C1717">
        <v>6110</v>
      </c>
      <c r="D1717" t="s">
        <v>599</v>
      </c>
      <c r="E1717">
        <v>2400</v>
      </c>
      <c r="F1717">
        <v>9001</v>
      </c>
      <c r="G1717" t="s">
        <v>38</v>
      </c>
      <c r="H1717" t="s">
        <v>39</v>
      </c>
      <c r="I1717" t="s">
        <v>28</v>
      </c>
      <c r="J1717">
        <v>0</v>
      </c>
      <c r="K1717">
        <v>8.6</v>
      </c>
      <c r="L1717">
        <v>8.6</v>
      </c>
      <c r="M1717">
        <v>0</v>
      </c>
      <c r="N1717">
        <v>0</v>
      </c>
    </row>
    <row r="1718" spans="1:16" x14ac:dyDescent="0.25">
      <c r="A1718" s="1" t="s">
        <v>1891</v>
      </c>
      <c r="B1718">
        <v>4200</v>
      </c>
      <c r="C1718">
        <v>6110</v>
      </c>
      <c r="D1718" t="s">
        <v>599</v>
      </c>
      <c r="E1718">
        <v>2400</v>
      </c>
      <c r="F1718">
        <v>9001</v>
      </c>
      <c r="G1718" t="s">
        <v>38</v>
      </c>
      <c r="H1718" t="s">
        <v>39</v>
      </c>
      <c r="I1718" t="s">
        <v>30</v>
      </c>
      <c r="J1718">
        <v>0</v>
      </c>
      <c r="K1718">
        <v>378</v>
      </c>
      <c r="L1718">
        <v>374.88</v>
      </c>
      <c r="M1718">
        <v>0</v>
      </c>
      <c r="N1718">
        <v>374.88</v>
      </c>
    </row>
    <row r="1719" spans="1:16" x14ac:dyDescent="0.25">
      <c r="A1719" s="1" t="s">
        <v>1892</v>
      </c>
      <c r="B1719">
        <v>4200</v>
      </c>
      <c r="C1719">
        <v>6110</v>
      </c>
      <c r="D1719" t="s">
        <v>599</v>
      </c>
      <c r="E1719">
        <v>2400</v>
      </c>
      <c r="F1719">
        <v>9001</v>
      </c>
      <c r="G1719" t="s">
        <v>133</v>
      </c>
      <c r="H1719" t="s">
        <v>134</v>
      </c>
      <c r="I1719" t="s">
        <v>28</v>
      </c>
      <c r="J1719">
        <v>0</v>
      </c>
      <c r="K1719">
        <v>50.24</v>
      </c>
      <c r="L1719">
        <v>74.98</v>
      </c>
      <c r="M1719">
        <v>0</v>
      </c>
      <c r="N1719">
        <v>27.34</v>
      </c>
    </row>
    <row r="1720" spans="1:16" x14ac:dyDescent="0.25">
      <c r="A1720" s="1" t="s">
        <v>1893</v>
      </c>
      <c r="B1720">
        <v>4200</v>
      </c>
      <c r="C1720">
        <v>6110</v>
      </c>
      <c r="D1720" t="s">
        <v>599</v>
      </c>
      <c r="E1720">
        <v>2400</v>
      </c>
      <c r="F1720">
        <v>9001</v>
      </c>
      <c r="G1720" t="s">
        <v>133</v>
      </c>
      <c r="H1720" t="s">
        <v>134</v>
      </c>
      <c r="I1720" t="s">
        <v>30</v>
      </c>
      <c r="J1720">
        <v>0</v>
      </c>
      <c r="K1720">
        <v>304</v>
      </c>
      <c r="L1720">
        <v>304</v>
      </c>
      <c r="M1720">
        <v>0</v>
      </c>
      <c r="N1720">
        <v>119.69</v>
      </c>
    </row>
    <row r="1721" spans="1:16" hidden="1" x14ac:dyDescent="0.25">
      <c r="A1721" s="1" t="s">
        <v>1894</v>
      </c>
      <c r="B1721">
        <v>1000</v>
      </c>
      <c r="C1721">
        <v>6120</v>
      </c>
      <c r="D1721" t="s">
        <v>165</v>
      </c>
      <c r="E1721">
        <v>1300</v>
      </c>
      <c r="F1721">
        <v>11</v>
      </c>
      <c r="G1721" t="s">
        <v>20</v>
      </c>
      <c r="H1721">
        <v>0</v>
      </c>
      <c r="I1721">
        <v>0</v>
      </c>
      <c r="J1721">
        <v>0</v>
      </c>
      <c r="K1721" s="2">
        <v>45663.62</v>
      </c>
      <c r="L1721" s="2">
        <v>53464.21</v>
      </c>
      <c r="M1721">
        <v>0</v>
      </c>
      <c r="N1721" s="2">
        <v>53301.68</v>
      </c>
      <c r="O1721" s="2"/>
    </row>
    <row r="1722" spans="1:16" x14ac:dyDescent="0.25">
      <c r="A1722" s="1" t="s">
        <v>1895</v>
      </c>
      <c r="B1722">
        <v>4200</v>
      </c>
      <c r="C1722">
        <v>6120</v>
      </c>
      <c r="D1722" t="s">
        <v>165</v>
      </c>
      <c r="E1722">
        <v>1300</v>
      </c>
      <c r="F1722">
        <v>11</v>
      </c>
      <c r="G1722" t="s">
        <v>53</v>
      </c>
      <c r="H1722" t="s">
        <v>54</v>
      </c>
      <c r="I1722" t="s">
        <v>30</v>
      </c>
      <c r="J1722">
        <v>0</v>
      </c>
      <c r="K1722">
        <v>0</v>
      </c>
      <c r="L1722">
        <v>0</v>
      </c>
      <c r="M1722">
        <v>0</v>
      </c>
      <c r="N1722" s="2">
        <v>39242.160000000003</v>
      </c>
      <c r="O1722" s="2"/>
      <c r="P1722" s="2"/>
    </row>
    <row r="1723" spans="1:16" hidden="1" x14ac:dyDescent="0.25">
      <c r="A1723" s="1" t="s">
        <v>1896</v>
      </c>
      <c r="B1723">
        <v>1000</v>
      </c>
      <c r="C1723">
        <v>6120</v>
      </c>
      <c r="D1723" t="s">
        <v>165</v>
      </c>
      <c r="E1723">
        <v>1300</v>
      </c>
      <c r="F1723">
        <v>41</v>
      </c>
      <c r="G1723" t="s">
        <v>20</v>
      </c>
      <c r="H1723">
        <v>0</v>
      </c>
      <c r="I1723">
        <v>0</v>
      </c>
      <c r="J1723">
        <v>0</v>
      </c>
      <c r="K1723" s="2">
        <v>45663.62</v>
      </c>
      <c r="L1723" s="2">
        <v>16138.5</v>
      </c>
      <c r="M1723">
        <v>0</v>
      </c>
      <c r="N1723" s="2">
        <v>16138.5</v>
      </c>
      <c r="O1723" s="2"/>
    </row>
    <row r="1724" spans="1:16" hidden="1" x14ac:dyDescent="0.25">
      <c r="A1724" s="1" t="s">
        <v>1897</v>
      </c>
      <c r="B1724">
        <v>1000</v>
      </c>
      <c r="C1724">
        <v>6120</v>
      </c>
      <c r="D1724" t="s">
        <v>165</v>
      </c>
      <c r="E1724">
        <v>1300</v>
      </c>
      <c r="F1724">
        <v>101</v>
      </c>
      <c r="G1724" t="s">
        <v>20</v>
      </c>
      <c r="H1724">
        <v>0</v>
      </c>
      <c r="I1724">
        <v>0</v>
      </c>
      <c r="J1724">
        <v>0</v>
      </c>
      <c r="K1724" s="2">
        <v>62542.58</v>
      </c>
      <c r="L1724">
        <v>0</v>
      </c>
      <c r="M1724">
        <v>0</v>
      </c>
      <c r="N1724">
        <v>0</v>
      </c>
    </row>
    <row r="1725" spans="1:16" x14ac:dyDescent="0.25">
      <c r="A1725" s="1" t="s">
        <v>1898</v>
      </c>
      <c r="B1725">
        <v>4450</v>
      </c>
      <c r="C1725">
        <v>6120</v>
      </c>
      <c r="D1725" t="s">
        <v>1163</v>
      </c>
      <c r="E1725">
        <v>1310</v>
      </c>
      <c r="F1725">
        <v>11</v>
      </c>
      <c r="G1725" t="s">
        <v>85</v>
      </c>
      <c r="H1725" t="s">
        <v>86</v>
      </c>
      <c r="I1725">
        <v>0</v>
      </c>
      <c r="J1725">
        <v>0</v>
      </c>
      <c r="K1725">
        <v>0</v>
      </c>
      <c r="L1725">
        <v>0</v>
      </c>
      <c r="M1725">
        <v>0</v>
      </c>
      <c r="N1725" s="2">
        <v>2517.42</v>
      </c>
      <c r="P1725" s="2"/>
    </row>
    <row r="1726" spans="1:16" hidden="1" x14ac:dyDescent="0.25">
      <c r="A1726" s="1" t="s">
        <v>1899</v>
      </c>
      <c r="B1726">
        <v>1000</v>
      </c>
      <c r="C1726">
        <v>6120</v>
      </c>
      <c r="D1726" t="s">
        <v>1163</v>
      </c>
      <c r="E1726">
        <v>1310</v>
      </c>
      <c r="F1726">
        <v>41</v>
      </c>
      <c r="G1726" t="s">
        <v>20</v>
      </c>
      <c r="H1726">
        <v>0</v>
      </c>
      <c r="I1726">
        <v>0</v>
      </c>
      <c r="J1726">
        <v>0</v>
      </c>
      <c r="K1726">
        <v>0</v>
      </c>
      <c r="L1726" s="2">
        <v>6104.44</v>
      </c>
      <c r="M1726">
        <v>0</v>
      </c>
      <c r="N1726" s="2">
        <v>5813.75</v>
      </c>
    </row>
    <row r="1727" spans="1:16" hidden="1" x14ac:dyDescent="0.25">
      <c r="A1727" s="1" t="s">
        <v>1900</v>
      </c>
      <c r="B1727">
        <v>1000</v>
      </c>
      <c r="C1727">
        <v>6120</v>
      </c>
      <c r="D1727" t="s">
        <v>241</v>
      </c>
      <c r="E1727">
        <v>1600</v>
      </c>
      <c r="F1727">
        <v>11</v>
      </c>
      <c r="G1727" t="s">
        <v>20</v>
      </c>
      <c r="H1727">
        <v>0</v>
      </c>
      <c r="I1727">
        <v>0</v>
      </c>
      <c r="J1727">
        <v>0</v>
      </c>
      <c r="K1727" s="2">
        <v>71864.83</v>
      </c>
      <c r="L1727" s="2">
        <v>44310.239999999998</v>
      </c>
      <c r="M1727">
        <v>0</v>
      </c>
      <c r="N1727" s="2">
        <v>44310.26</v>
      </c>
      <c r="O1727" s="2"/>
    </row>
    <row r="1728" spans="1:16" hidden="1" x14ac:dyDescent="0.25">
      <c r="A1728" s="1" t="s">
        <v>1901</v>
      </c>
      <c r="B1728">
        <v>1000</v>
      </c>
      <c r="C1728">
        <v>6120</v>
      </c>
      <c r="D1728" t="s">
        <v>241</v>
      </c>
      <c r="E1728">
        <v>1600</v>
      </c>
      <c r="F1728">
        <v>41</v>
      </c>
      <c r="G1728" t="s">
        <v>20</v>
      </c>
      <c r="H1728">
        <v>0</v>
      </c>
      <c r="I1728">
        <v>0</v>
      </c>
      <c r="J1728">
        <v>0</v>
      </c>
      <c r="K1728" s="2">
        <v>84709.17</v>
      </c>
      <c r="L1728" s="2">
        <v>91174.83</v>
      </c>
      <c r="M1728">
        <v>0</v>
      </c>
      <c r="N1728" s="2">
        <v>91174.85</v>
      </c>
      <c r="O1728" s="2"/>
    </row>
    <row r="1729" spans="1:16" x14ac:dyDescent="0.25">
      <c r="A1729" s="1" t="s">
        <v>1902</v>
      </c>
      <c r="B1729">
        <v>4450</v>
      </c>
      <c r="C1729">
        <v>6120</v>
      </c>
      <c r="D1729" t="s">
        <v>250</v>
      </c>
      <c r="E1729">
        <v>1610</v>
      </c>
      <c r="F1729">
        <v>11</v>
      </c>
      <c r="G1729" t="s">
        <v>85</v>
      </c>
      <c r="H1729" t="s">
        <v>86</v>
      </c>
      <c r="I1729">
        <v>0</v>
      </c>
      <c r="J1729">
        <v>0</v>
      </c>
      <c r="K1729">
        <v>0</v>
      </c>
      <c r="L1729">
        <v>0</v>
      </c>
      <c r="M1729">
        <v>0</v>
      </c>
      <c r="N1729" s="2">
        <v>1258.71</v>
      </c>
      <c r="P1729" s="2"/>
    </row>
    <row r="1730" spans="1:16" hidden="1" x14ac:dyDescent="0.25">
      <c r="A1730" s="1" t="s">
        <v>1903</v>
      </c>
      <c r="B1730">
        <v>1000</v>
      </c>
      <c r="C1730">
        <v>6120</v>
      </c>
      <c r="D1730" t="s">
        <v>250</v>
      </c>
      <c r="E1730">
        <v>1610</v>
      </c>
      <c r="F1730">
        <v>41</v>
      </c>
      <c r="G1730" t="s">
        <v>99</v>
      </c>
      <c r="H1730">
        <v>12110</v>
      </c>
      <c r="I1730">
        <v>0</v>
      </c>
      <c r="J1730">
        <v>0</v>
      </c>
      <c r="K1730">
        <v>0</v>
      </c>
      <c r="L1730" s="2">
        <v>1056.6400000000001</v>
      </c>
      <c r="M1730">
        <v>0</v>
      </c>
      <c r="N1730" s="2">
        <v>1056.6400000000001</v>
      </c>
    </row>
    <row r="1731" spans="1:16" x14ac:dyDescent="0.25">
      <c r="A1731" s="1" t="s">
        <v>1904</v>
      </c>
      <c r="B1731">
        <v>4450</v>
      </c>
      <c r="C1731">
        <v>6120</v>
      </c>
      <c r="D1731" t="s">
        <v>250</v>
      </c>
      <c r="E1731">
        <v>1610</v>
      </c>
      <c r="F1731">
        <v>41</v>
      </c>
      <c r="G1731" t="s">
        <v>85</v>
      </c>
      <c r="H1731" t="s">
        <v>86</v>
      </c>
      <c r="I1731">
        <v>0</v>
      </c>
      <c r="J1731">
        <v>0</v>
      </c>
      <c r="K1731">
        <v>0</v>
      </c>
      <c r="L1731">
        <v>0</v>
      </c>
      <c r="M1731">
        <v>0</v>
      </c>
      <c r="N1731" s="2">
        <v>2517.42</v>
      </c>
      <c r="P1731" s="2"/>
    </row>
    <row r="1732" spans="1:16" hidden="1" x14ac:dyDescent="0.25">
      <c r="A1732" s="1" t="s">
        <v>1905</v>
      </c>
      <c r="B1732">
        <v>1000</v>
      </c>
      <c r="C1732">
        <v>6120</v>
      </c>
      <c r="D1732" t="s">
        <v>252</v>
      </c>
      <c r="E1732">
        <v>2100</v>
      </c>
      <c r="F1732">
        <v>11</v>
      </c>
      <c r="G1732" t="s">
        <v>20</v>
      </c>
      <c r="H1732">
        <v>0</v>
      </c>
      <c r="I1732">
        <v>0</v>
      </c>
      <c r="J1732">
        <v>0</v>
      </c>
      <c r="K1732" s="2">
        <v>11752.84</v>
      </c>
      <c r="L1732" s="2">
        <v>10579.15</v>
      </c>
      <c r="M1732">
        <v>0</v>
      </c>
      <c r="N1732" s="2">
        <v>10561.57</v>
      </c>
    </row>
    <row r="1733" spans="1:16" x14ac:dyDescent="0.25">
      <c r="A1733" s="1" t="s">
        <v>1906</v>
      </c>
      <c r="B1733">
        <v>4200</v>
      </c>
      <c r="C1733">
        <v>6120</v>
      </c>
      <c r="D1733" t="s">
        <v>252</v>
      </c>
      <c r="E1733">
        <v>2100</v>
      </c>
      <c r="F1733">
        <v>11</v>
      </c>
      <c r="G1733" t="s">
        <v>53</v>
      </c>
      <c r="H1733" t="s">
        <v>54</v>
      </c>
      <c r="I1733" t="s">
        <v>30</v>
      </c>
      <c r="J1733">
        <v>0</v>
      </c>
      <c r="K1733">
        <v>0</v>
      </c>
      <c r="L1733">
        <v>0</v>
      </c>
      <c r="M1733">
        <v>0</v>
      </c>
      <c r="N1733" s="2">
        <v>4245.93</v>
      </c>
      <c r="P1733" s="2"/>
    </row>
    <row r="1734" spans="1:16" hidden="1" x14ac:dyDescent="0.25">
      <c r="A1734" s="1" t="s">
        <v>1907</v>
      </c>
      <c r="B1734">
        <v>1000</v>
      </c>
      <c r="C1734">
        <v>6120</v>
      </c>
      <c r="D1734" t="s">
        <v>252</v>
      </c>
      <c r="E1734">
        <v>2100</v>
      </c>
      <c r="F1734">
        <v>41</v>
      </c>
      <c r="G1734" t="s">
        <v>20</v>
      </c>
      <c r="H1734">
        <v>0</v>
      </c>
      <c r="I1734">
        <v>0</v>
      </c>
      <c r="J1734">
        <v>0</v>
      </c>
      <c r="K1734" s="2">
        <v>15187.8</v>
      </c>
      <c r="L1734" s="2">
        <v>14669.66</v>
      </c>
      <c r="M1734">
        <v>0</v>
      </c>
      <c r="N1734" s="2">
        <v>14638.2</v>
      </c>
      <c r="O1734" s="2"/>
    </row>
    <row r="1735" spans="1:16" hidden="1" x14ac:dyDescent="0.25">
      <c r="A1735" s="1" t="s">
        <v>1908</v>
      </c>
      <c r="B1735">
        <v>1000</v>
      </c>
      <c r="C1735">
        <v>6120</v>
      </c>
      <c r="D1735" t="s">
        <v>252</v>
      </c>
      <c r="E1735">
        <v>2100</v>
      </c>
      <c r="F1735">
        <v>101</v>
      </c>
      <c r="G1735" t="s">
        <v>20</v>
      </c>
      <c r="H1735">
        <v>0</v>
      </c>
      <c r="I1735">
        <v>0</v>
      </c>
      <c r="J1735">
        <v>0</v>
      </c>
      <c r="K1735" s="2">
        <v>10619.74</v>
      </c>
      <c r="L1735">
        <v>0</v>
      </c>
      <c r="M1735">
        <v>0</v>
      </c>
      <c r="N1735">
        <v>0</v>
      </c>
    </row>
    <row r="1736" spans="1:16" hidden="1" x14ac:dyDescent="0.25">
      <c r="A1736" s="1" t="s">
        <v>1909</v>
      </c>
      <c r="B1736">
        <v>1000</v>
      </c>
      <c r="C1736">
        <v>6120</v>
      </c>
      <c r="D1736" t="s">
        <v>331</v>
      </c>
      <c r="E1736">
        <v>2200</v>
      </c>
      <c r="F1736">
        <v>11</v>
      </c>
      <c r="G1736" t="s">
        <v>20</v>
      </c>
      <c r="H1736">
        <v>0</v>
      </c>
      <c r="I1736">
        <v>0</v>
      </c>
      <c r="J1736">
        <v>0</v>
      </c>
      <c r="K1736" s="2">
        <v>6730.28</v>
      </c>
      <c r="L1736" s="2">
        <v>5741.57</v>
      </c>
      <c r="M1736">
        <v>0</v>
      </c>
      <c r="N1736" s="2">
        <v>5711.47</v>
      </c>
    </row>
    <row r="1737" spans="1:16" x14ac:dyDescent="0.25">
      <c r="A1737" s="1" t="s">
        <v>1910</v>
      </c>
      <c r="B1737">
        <v>4450</v>
      </c>
      <c r="C1737">
        <v>6120</v>
      </c>
      <c r="D1737" t="s">
        <v>331</v>
      </c>
      <c r="E1737">
        <v>2200</v>
      </c>
      <c r="F1737">
        <v>11</v>
      </c>
      <c r="G1737" t="s">
        <v>85</v>
      </c>
      <c r="H1737" t="s">
        <v>86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234.12</v>
      </c>
    </row>
    <row r="1738" spans="1:16" x14ac:dyDescent="0.25">
      <c r="A1738" s="1" t="s">
        <v>1911</v>
      </c>
      <c r="B1738">
        <v>4200</v>
      </c>
      <c r="C1738">
        <v>6120</v>
      </c>
      <c r="D1738" t="s">
        <v>331</v>
      </c>
      <c r="E1738">
        <v>2200</v>
      </c>
      <c r="F1738">
        <v>11</v>
      </c>
      <c r="G1738" t="s">
        <v>53</v>
      </c>
      <c r="H1738" t="s">
        <v>54</v>
      </c>
      <c r="I1738" t="s">
        <v>30</v>
      </c>
      <c r="J1738">
        <v>0</v>
      </c>
      <c r="K1738">
        <v>0</v>
      </c>
      <c r="L1738">
        <v>0</v>
      </c>
      <c r="M1738">
        <v>0</v>
      </c>
      <c r="N1738" s="2">
        <v>2349.9</v>
      </c>
      <c r="P1738" s="2"/>
    </row>
    <row r="1739" spans="1:16" hidden="1" x14ac:dyDescent="0.25">
      <c r="A1739" s="1" t="s">
        <v>1912</v>
      </c>
      <c r="B1739">
        <v>1000</v>
      </c>
      <c r="C1739">
        <v>6120</v>
      </c>
      <c r="D1739" t="s">
        <v>331</v>
      </c>
      <c r="E1739">
        <v>2200</v>
      </c>
      <c r="F1739">
        <v>41</v>
      </c>
      <c r="G1739" t="s">
        <v>20</v>
      </c>
      <c r="H1739">
        <v>0</v>
      </c>
      <c r="I1739">
        <v>0</v>
      </c>
      <c r="J1739">
        <v>0</v>
      </c>
      <c r="K1739" s="2">
        <v>7599.42</v>
      </c>
      <c r="L1739" s="2">
        <v>6524.75</v>
      </c>
      <c r="M1739">
        <v>0</v>
      </c>
      <c r="N1739" s="2">
        <v>6468.31</v>
      </c>
    </row>
    <row r="1740" spans="1:16" x14ac:dyDescent="0.25">
      <c r="A1740" s="1" t="s">
        <v>1913</v>
      </c>
      <c r="B1740">
        <v>4450</v>
      </c>
      <c r="C1740">
        <v>6120</v>
      </c>
      <c r="D1740" t="s">
        <v>331</v>
      </c>
      <c r="E1740">
        <v>2200</v>
      </c>
      <c r="F1740">
        <v>41</v>
      </c>
      <c r="G1740" t="s">
        <v>85</v>
      </c>
      <c r="H1740" t="s">
        <v>86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156.08000000000001</v>
      </c>
    </row>
    <row r="1741" spans="1:16" hidden="1" x14ac:dyDescent="0.25">
      <c r="A1741" s="1" t="s">
        <v>1914</v>
      </c>
      <c r="B1741">
        <v>1000</v>
      </c>
      <c r="C1741">
        <v>6120</v>
      </c>
      <c r="D1741" t="s">
        <v>331</v>
      </c>
      <c r="E1741">
        <v>2200</v>
      </c>
      <c r="F1741">
        <v>101</v>
      </c>
      <c r="G1741" t="s">
        <v>20</v>
      </c>
      <c r="H1741">
        <v>0</v>
      </c>
      <c r="I1741">
        <v>0</v>
      </c>
      <c r="J1741">
        <v>0</v>
      </c>
      <c r="K1741" s="2">
        <v>3113.26</v>
      </c>
      <c r="L1741">
        <v>0</v>
      </c>
      <c r="M1741">
        <v>0</v>
      </c>
      <c r="N1741">
        <v>0</v>
      </c>
    </row>
    <row r="1742" spans="1:16" hidden="1" x14ac:dyDescent="0.25">
      <c r="A1742" s="1" t="s">
        <v>1915</v>
      </c>
      <c r="B1742">
        <v>1000</v>
      </c>
      <c r="C1742">
        <v>6120</v>
      </c>
      <c r="D1742" t="s">
        <v>433</v>
      </c>
      <c r="E1742">
        <v>2210</v>
      </c>
      <c r="F1742">
        <v>11</v>
      </c>
      <c r="G1742" t="s">
        <v>20</v>
      </c>
      <c r="H1742">
        <v>0</v>
      </c>
      <c r="I1742">
        <v>0</v>
      </c>
      <c r="J1742">
        <v>0</v>
      </c>
      <c r="K1742" s="2">
        <v>1597.18</v>
      </c>
      <c r="L1742" s="2">
        <v>1342.83</v>
      </c>
      <c r="M1742">
        <v>0</v>
      </c>
      <c r="N1742" s="2">
        <v>1335.78</v>
      </c>
    </row>
    <row r="1743" spans="1:16" x14ac:dyDescent="0.25">
      <c r="A1743" s="1" t="s">
        <v>1916</v>
      </c>
      <c r="B1743">
        <v>4450</v>
      </c>
      <c r="C1743">
        <v>6120</v>
      </c>
      <c r="D1743" t="s">
        <v>433</v>
      </c>
      <c r="E1743">
        <v>2210</v>
      </c>
      <c r="F1743">
        <v>11</v>
      </c>
      <c r="G1743" t="s">
        <v>85</v>
      </c>
      <c r="H1743" t="s">
        <v>86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54.75</v>
      </c>
    </row>
    <row r="1744" spans="1:16" x14ac:dyDescent="0.25">
      <c r="A1744" s="1" t="s">
        <v>1917</v>
      </c>
      <c r="B1744">
        <v>4200</v>
      </c>
      <c r="C1744">
        <v>6120</v>
      </c>
      <c r="D1744" t="s">
        <v>433</v>
      </c>
      <c r="E1744">
        <v>2210</v>
      </c>
      <c r="F1744">
        <v>11</v>
      </c>
      <c r="G1744" t="s">
        <v>53</v>
      </c>
      <c r="H1744" t="s">
        <v>54</v>
      </c>
      <c r="I1744" t="s">
        <v>30</v>
      </c>
      <c r="J1744">
        <v>0</v>
      </c>
      <c r="K1744">
        <v>0</v>
      </c>
      <c r="L1744">
        <v>0</v>
      </c>
      <c r="M1744">
        <v>0</v>
      </c>
      <c r="N1744">
        <v>549.54999999999995</v>
      </c>
    </row>
    <row r="1745" spans="1:16" hidden="1" x14ac:dyDescent="0.25">
      <c r="A1745" s="1" t="s">
        <v>1918</v>
      </c>
      <c r="B1745">
        <v>1000</v>
      </c>
      <c r="C1745">
        <v>6120</v>
      </c>
      <c r="D1745" t="s">
        <v>433</v>
      </c>
      <c r="E1745">
        <v>2210</v>
      </c>
      <c r="F1745">
        <v>41</v>
      </c>
      <c r="G1745" t="s">
        <v>20</v>
      </c>
      <c r="H1745">
        <v>0</v>
      </c>
      <c r="I1745">
        <v>0</v>
      </c>
      <c r="J1745">
        <v>0</v>
      </c>
      <c r="K1745" s="2">
        <v>1807.34</v>
      </c>
      <c r="L1745" s="2">
        <v>1526.01</v>
      </c>
      <c r="M1745">
        <v>0</v>
      </c>
      <c r="N1745" s="2">
        <v>1512.82</v>
      </c>
    </row>
    <row r="1746" spans="1:16" x14ac:dyDescent="0.25">
      <c r="A1746" s="1" t="s">
        <v>1919</v>
      </c>
      <c r="B1746">
        <v>4450</v>
      </c>
      <c r="C1746">
        <v>6120</v>
      </c>
      <c r="D1746" t="s">
        <v>433</v>
      </c>
      <c r="E1746">
        <v>2210</v>
      </c>
      <c r="F1746">
        <v>41</v>
      </c>
      <c r="G1746" t="s">
        <v>85</v>
      </c>
      <c r="H1746" t="s">
        <v>86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36.5</v>
      </c>
    </row>
    <row r="1747" spans="1:16" hidden="1" x14ac:dyDescent="0.25">
      <c r="A1747" s="1" t="s">
        <v>1920</v>
      </c>
      <c r="B1747">
        <v>1000</v>
      </c>
      <c r="C1747">
        <v>6120</v>
      </c>
      <c r="D1747" t="s">
        <v>433</v>
      </c>
      <c r="E1747">
        <v>2210</v>
      </c>
      <c r="F1747">
        <v>101</v>
      </c>
      <c r="G1747" t="s">
        <v>20</v>
      </c>
      <c r="H1747">
        <v>0</v>
      </c>
      <c r="I1747">
        <v>0</v>
      </c>
      <c r="J1747">
        <v>0</v>
      </c>
      <c r="K1747">
        <v>743.38</v>
      </c>
      <c r="L1747">
        <v>0</v>
      </c>
      <c r="M1747">
        <v>0</v>
      </c>
      <c r="N1747">
        <v>0</v>
      </c>
    </row>
    <row r="1748" spans="1:16" hidden="1" x14ac:dyDescent="0.25">
      <c r="A1748" s="1" t="s">
        <v>1921</v>
      </c>
      <c r="B1748">
        <v>1000</v>
      </c>
      <c r="C1748">
        <v>6120</v>
      </c>
      <c r="D1748" t="s">
        <v>530</v>
      </c>
      <c r="E1748">
        <v>2300</v>
      </c>
      <c r="F1748">
        <v>11</v>
      </c>
      <c r="G1748" t="s">
        <v>20</v>
      </c>
      <c r="H1748">
        <v>0</v>
      </c>
      <c r="I1748">
        <v>0</v>
      </c>
      <c r="J1748">
        <v>0</v>
      </c>
      <c r="K1748" s="2">
        <v>13511.7</v>
      </c>
      <c r="L1748" s="2">
        <v>10536.56</v>
      </c>
      <c r="M1748">
        <v>0</v>
      </c>
      <c r="N1748" s="2">
        <v>10515.5</v>
      </c>
    </row>
    <row r="1749" spans="1:16" x14ac:dyDescent="0.25">
      <c r="A1749" s="1" t="s">
        <v>1922</v>
      </c>
      <c r="B1749">
        <v>4200</v>
      </c>
      <c r="C1749">
        <v>6120</v>
      </c>
      <c r="D1749" t="s">
        <v>530</v>
      </c>
      <c r="E1749">
        <v>2300</v>
      </c>
      <c r="F1749">
        <v>11</v>
      </c>
      <c r="G1749" t="s">
        <v>53</v>
      </c>
      <c r="H1749" t="s">
        <v>54</v>
      </c>
      <c r="I1749" t="s">
        <v>30</v>
      </c>
      <c r="J1749">
        <v>0</v>
      </c>
      <c r="K1749">
        <v>0</v>
      </c>
      <c r="L1749">
        <v>0</v>
      </c>
      <c r="M1749">
        <v>0</v>
      </c>
      <c r="N1749" s="2">
        <v>4625.28</v>
      </c>
      <c r="P1749" s="2"/>
    </row>
    <row r="1750" spans="1:16" hidden="1" x14ac:dyDescent="0.25">
      <c r="A1750" s="1" t="s">
        <v>1923</v>
      </c>
      <c r="B1750">
        <v>1000</v>
      </c>
      <c r="C1750">
        <v>6120</v>
      </c>
      <c r="D1750" t="s">
        <v>530</v>
      </c>
      <c r="E1750">
        <v>2300</v>
      </c>
      <c r="F1750">
        <v>41</v>
      </c>
      <c r="G1750" t="s">
        <v>20</v>
      </c>
      <c r="H1750">
        <v>0</v>
      </c>
      <c r="I1750">
        <v>0</v>
      </c>
      <c r="J1750">
        <v>0</v>
      </c>
      <c r="K1750" s="2">
        <v>16354.39</v>
      </c>
      <c r="L1750" s="2">
        <v>17773.32</v>
      </c>
      <c r="M1750">
        <v>0</v>
      </c>
      <c r="N1750" s="2">
        <v>17661.73</v>
      </c>
      <c r="O1750" s="2"/>
    </row>
    <row r="1751" spans="1:16" hidden="1" x14ac:dyDescent="0.25">
      <c r="A1751" s="1" t="s">
        <v>1924</v>
      </c>
      <c r="B1751">
        <v>1000</v>
      </c>
      <c r="C1751">
        <v>6120</v>
      </c>
      <c r="D1751" t="s">
        <v>530</v>
      </c>
      <c r="E1751">
        <v>2300</v>
      </c>
      <c r="F1751">
        <v>101</v>
      </c>
      <c r="G1751" t="s">
        <v>20</v>
      </c>
      <c r="H1751">
        <v>0</v>
      </c>
      <c r="I1751">
        <v>0</v>
      </c>
      <c r="J1751">
        <v>0</v>
      </c>
      <c r="K1751" s="2">
        <v>3429.77</v>
      </c>
      <c r="L1751">
        <v>0</v>
      </c>
      <c r="M1751">
        <v>0</v>
      </c>
      <c r="N1751">
        <v>0</v>
      </c>
    </row>
    <row r="1752" spans="1:16" hidden="1" x14ac:dyDescent="0.25">
      <c r="A1752" s="1" t="s">
        <v>1925</v>
      </c>
      <c r="B1752">
        <v>1000</v>
      </c>
      <c r="C1752">
        <v>6120</v>
      </c>
      <c r="D1752" t="s">
        <v>599</v>
      </c>
      <c r="E1752">
        <v>2400</v>
      </c>
      <c r="F1752">
        <v>11</v>
      </c>
      <c r="G1752" t="s">
        <v>20</v>
      </c>
      <c r="H1752">
        <v>0</v>
      </c>
      <c r="I1752">
        <v>0</v>
      </c>
      <c r="J1752">
        <v>0</v>
      </c>
      <c r="K1752" s="2">
        <v>1480.79</v>
      </c>
      <c r="L1752" s="2">
        <v>1232.04</v>
      </c>
      <c r="M1752">
        <v>0</v>
      </c>
      <c r="N1752" s="2">
        <v>1229.99</v>
      </c>
    </row>
    <row r="1753" spans="1:16" x14ac:dyDescent="0.25">
      <c r="A1753" s="1" t="s">
        <v>1926</v>
      </c>
      <c r="B1753">
        <v>4450</v>
      </c>
      <c r="C1753">
        <v>6120</v>
      </c>
      <c r="D1753" t="s">
        <v>599</v>
      </c>
      <c r="E1753">
        <v>2400</v>
      </c>
      <c r="F1753">
        <v>11</v>
      </c>
      <c r="G1753" t="s">
        <v>85</v>
      </c>
      <c r="H1753" t="s">
        <v>86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357.6</v>
      </c>
    </row>
    <row r="1754" spans="1:16" x14ac:dyDescent="0.25">
      <c r="A1754" s="1" t="s">
        <v>1927</v>
      </c>
      <c r="B1754">
        <v>4200</v>
      </c>
      <c r="C1754">
        <v>6120</v>
      </c>
      <c r="D1754" t="s">
        <v>599</v>
      </c>
      <c r="E1754">
        <v>2400</v>
      </c>
      <c r="F1754">
        <v>11</v>
      </c>
      <c r="G1754" t="s">
        <v>53</v>
      </c>
      <c r="H1754" t="s">
        <v>54</v>
      </c>
      <c r="I1754" t="s">
        <v>30</v>
      </c>
      <c r="J1754">
        <v>0</v>
      </c>
      <c r="K1754">
        <v>0</v>
      </c>
      <c r="L1754">
        <v>0</v>
      </c>
      <c r="M1754">
        <v>0</v>
      </c>
      <c r="N1754">
        <v>494.39</v>
      </c>
    </row>
    <row r="1755" spans="1:16" hidden="1" x14ac:dyDescent="0.25">
      <c r="A1755" s="1" t="s">
        <v>1928</v>
      </c>
      <c r="B1755">
        <v>1000</v>
      </c>
      <c r="C1755">
        <v>6120</v>
      </c>
      <c r="D1755" t="s">
        <v>599</v>
      </c>
      <c r="E1755">
        <v>2400</v>
      </c>
      <c r="F1755">
        <v>41</v>
      </c>
      <c r="G1755" t="s">
        <v>20</v>
      </c>
      <c r="H1755">
        <v>0</v>
      </c>
      <c r="I1755">
        <v>0</v>
      </c>
      <c r="J1755">
        <v>0</v>
      </c>
      <c r="K1755" s="2">
        <v>1642.66</v>
      </c>
      <c r="L1755" s="2">
        <v>1429.08</v>
      </c>
      <c r="M1755">
        <v>0</v>
      </c>
      <c r="N1755" s="2">
        <v>1425.42</v>
      </c>
    </row>
    <row r="1756" spans="1:16" x14ac:dyDescent="0.25">
      <c r="A1756" s="1" t="s">
        <v>1929</v>
      </c>
      <c r="B1756">
        <v>4450</v>
      </c>
      <c r="C1756">
        <v>6120</v>
      </c>
      <c r="D1756" t="s">
        <v>599</v>
      </c>
      <c r="E1756">
        <v>2400</v>
      </c>
      <c r="F1756">
        <v>41</v>
      </c>
      <c r="G1756" t="s">
        <v>85</v>
      </c>
      <c r="H1756" t="s">
        <v>86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238.4</v>
      </c>
    </row>
    <row r="1757" spans="1:16" hidden="1" x14ac:dyDescent="0.25">
      <c r="A1757" s="1" t="s">
        <v>1930</v>
      </c>
      <c r="B1757">
        <v>1000</v>
      </c>
      <c r="C1757">
        <v>6120</v>
      </c>
      <c r="D1757" t="s">
        <v>599</v>
      </c>
      <c r="E1757">
        <v>2400</v>
      </c>
      <c r="F1757">
        <v>101</v>
      </c>
      <c r="G1757" t="s">
        <v>20</v>
      </c>
      <c r="H1757">
        <v>0</v>
      </c>
      <c r="I1757">
        <v>0</v>
      </c>
      <c r="J1757">
        <v>0</v>
      </c>
      <c r="K1757">
        <v>788.01</v>
      </c>
      <c r="L1757">
        <v>0</v>
      </c>
      <c r="M1757">
        <v>0</v>
      </c>
      <c r="N1757">
        <v>0</v>
      </c>
    </row>
    <row r="1758" spans="1:16" hidden="1" x14ac:dyDescent="0.25">
      <c r="A1758" s="1" t="s">
        <v>1931</v>
      </c>
      <c r="B1758">
        <v>1000</v>
      </c>
      <c r="C1758">
        <v>6120</v>
      </c>
      <c r="D1758" t="s">
        <v>769</v>
      </c>
      <c r="E1758">
        <v>3500</v>
      </c>
      <c r="F1758">
        <v>11</v>
      </c>
      <c r="G1758" t="s">
        <v>20</v>
      </c>
      <c r="H1758">
        <v>0</v>
      </c>
      <c r="I1758">
        <v>0</v>
      </c>
      <c r="J1758">
        <v>0</v>
      </c>
      <c r="K1758">
        <v>307.32</v>
      </c>
      <c r="L1758">
        <v>0</v>
      </c>
      <c r="M1758">
        <v>0</v>
      </c>
      <c r="N1758">
        <v>0</v>
      </c>
    </row>
    <row r="1759" spans="1:16" x14ac:dyDescent="0.25">
      <c r="A1759" s="1" t="s">
        <v>1932</v>
      </c>
      <c r="B1759">
        <v>4430</v>
      </c>
      <c r="C1759">
        <v>6130</v>
      </c>
      <c r="D1759" t="s">
        <v>165</v>
      </c>
      <c r="E1759">
        <v>1300</v>
      </c>
      <c r="F1759">
        <v>41</v>
      </c>
      <c r="G1759" t="s">
        <v>76</v>
      </c>
      <c r="H1759" t="s">
        <v>77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</row>
    <row r="1760" spans="1:16" hidden="1" x14ac:dyDescent="0.25">
      <c r="A1760" s="1" t="s">
        <v>1933</v>
      </c>
      <c r="B1760">
        <v>1000</v>
      </c>
      <c r="C1760">
        <v>6130</v>
      </c>
      <c r="D1760" t="s">
        <v>241</v>
      </c>
      <c r="E1760">
        <v>1600</v>
      </c>
      <c r="F1760">
        <v>9001</v>
      </c>
      <c r="G1760" t="s">
        <v>20</v>
      </c>
      <c r="H1760">
        <v>0</v>
      </c>
      <c r="I1760">
        <v>0</v>
      </c>
      <c r="J1760">
        <v>0</v>
      </c>
      <c r="K1760" s="2">
        <v>19310.939999999999</v>
      </c>
      <c r="L1760" s="2">
        <v>16435.240000000002</v>
      </c>
      <c r="M1760">
        <v>0</v>
      </c>
      <c r="N1760" s="2">
        <v>16039.74</v>
      </c>
      <c r="O1760" s="2"/>
    </row>
    <row r="1761" spans="1:16" x14ac:dyDescent="0.25">
      <c r="A1761" s="1" t="s">
        <v>1934</v>
      </c>
      <c r="B1761">
        <v>4450</v>
      </c>
      <c r="C1761">
        <v>6130</v>
      </c>
      <c r="D1761" t="s">
        <v>250</v>
      </c>
      <c r="E1761">
        <v>1610</v>
      </c>
      <c r="F1761">
        <v>9001</v>
      </c>
      <c r="G1761" t="s">
        <v>85</v>
      </c>
      <c r="H1761" t="s">
        <v>86</v>
      </c>
      <c r="I1761">
        <v>0</v>
      </c>
      <c r="J1761">
        <v>0</v>
      </c>
      <c r="K1761">
        <v>0</v>
      </c>
      <c r="L1761">
        <v>0</v>
      </c>
      <c r="M1761">
        <v>0</v>
      </c>
      <c r="N1761" s="2">
        <v>1258.71</v>
      </c>
      <c r="P1761" s="2"/>
    </row>
    <row r="1762" spans="1:16" x14ac:dyDescent="0.25">
      <c r="A1762" s="1" t="s">
        <v>1935</v>
      </c>
      <c r="B1762">
        <v>4430</v>
      </c>
      <c r="C1762">
        <v>6130</v>
      </c>
      <c r="D1762" t="s">
        <v>252</v>
      </c>
      <c r="E1762">
        <v>2100</v>
      </c>
      <c r="F1762">
        <v>41</v>
      </c>
      <c r="G1762" t="s">
        <v>76</v>
      </c>
      <c r="H1762" t="s">
        <v>77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</row>
    <row r="1763" spans="1:16" hidden="1" x14ac:dyDescent="0.25">
      <c r="A1763" s="1" t="s">
        <v>1936</v>
      </c>
      <c r="B1763">
        <v>1000</v>
      </c>
      <c r="C1763">
        <v>6130</v>
      </c>
      <c r="D1763" t="s">
        <v>252</v>
      </c>
      <c r="E1763">
        <v>2100</v>
      </c>
      <c r="F1763">
        <v>9001</v>
      </c>
      <c r="G1763" t="s">
        <v>20</v>
      </c>
      <c r="H1763">
        <v>0</v>
      </c>
      <c r="I1763">
        <v>0</v>
      </c>
      <c r="J1763">
        <v>0</v>
      </c>
      <c r="K1763" s="2">
        <v>1931.09</v>
      </c>
      <c r="L1763" s="2">
        <v>1770.39</v>
      </c>
      <c r="M1763">
        <v>0</v>
      </c>
      <c r="N1763" s="2">
        <v>1735.51</v>
      </c>
    </row>
    <row r="1764" spans="1:16" x14ac:dyDescent="0.25">
      <c r="A1764" s="1" t="s">
        <v>1937</v>
      </c>
      <c r="B1764">
        <v>4430</v>
      </c>
      <c r="C1764">
        <v>6130</v>
      </c>
      <c r="D1764" t="s">
        <v>331</v>
      </c>
      <c r="E1764">
        <v>2200</v>
      </c>
      <c r="F1764">
        <v>41</v>
      </c>
      <c r="G1764" t="s">
        <v>76</v>
      </c>
      <c r="H1764" t="s">
        <v>77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</row>
    <row r="1765" spans="1:16" hidden="1" x14ac:dyDescent="0.25">
      <c r="A1765" s="1" t="s">
        <v>1938</v>
      </c>
      <c r="B1765">
        <v>1000</v>
      </c>
      <c r="C1765">
        <v>6130</v>
      </c>
      <c r="D1765" t="s">
        <v>331</v>
      </c>
      <c r="E1765">
        <v>2200</v>
      </c>
      <c r="F1765">
        <v>9001</v>
      </c>
      <c r="G1765" t="s">
        <v>20</v>
      </c>
      <c r="H1765">
        <v>0</v>
      </c>
      <c r="I1765">
        <v>0</v>
      </c>
      <c r="J1765">
        <v>0</v>
      </c>
      <c r="K1765" s="2">
        <v>1143.77</v>
      </c>
      <c r="L1765">
        <v>987.97</v>
      </c>
      <c r="M1765">
        <v>0</v>
      </c>
      <c r="N1765">
        <v>961.62</v>
      </c>
    </row>
    <row r="1766" spans="1:16" x14ac:dyDescent="0.25">
      <c r="A1766" s="1" t="s">
        <v>1939</v>
      </c>
      <c r="B1766">
        <v>4450</v>
      </c>
      <c r="C1766">
        <v>6130</v>
      </c>
      <c r="D1766" t="s">
        <v>331</v>
      </c>
      <c r="E1766">
        <v>2200</v>
      </c>
      <c r="F1766">
        <v>9001</v>
      </c>
      <c r="G1766" t="s">
        <v>85</v>
      </c>
      <c r="H1766" t="s">
        <v>86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78.040000000000006</v>
      </c>
    </row>
    <row r="1767" spans="1:16" x14ac:dyDescent="0.25">
      <c r="A1767" s="1" t="s">
        <v>1940</v>
      </c>
      <c r="B1767">
        <v>4430</v>
      </c>
      <c r="C1767">
        <v>6130</v>
      </c>
      <c r="D1767" t="s">
        <v>433</v>
      </c>
      <c r="E1767">
        <v>2210</v>
      </c>
      <c r="F1767">
        <v>41</v>
      </c>
      <c r="G1767" t="s">
        <v>76</v>
      </c>
      <c r="H1767" t="s">
        <v>77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</row>
    <row r="1768" spans="1:16" hidden="1" x14ac:dyDescent="0.25">
      <c r="A1768" s="1" t="s">
        <v>1941</v>
      </c>
      <c r="B1768">
        <v>1000</v>
      </c>
      <c r="C1768">
        <v>6130</v>
      </c>
      <c r="D1768" t="s">
        <v>433</v>
      </c>
      <c r="E1768">
        <v>2210</v>
      </c>
      <c r="F1768">
        <v>9001</v>
      </c>
      <c r="G1768" t="s">
        <v>20</v>
      </c>
      <c r="H1768">
        <v>0</v>
      </c>
      <c r="I1768">
        <v>0</v>
      </c>
      <c r="J1768">
        <v>0</v>
      </c>
      <c r="K1768">
        <v>267.45</v>
      </c>
      <c r="L1768">
        <v>231.06</v>
      </c>
      <c r="M1768">
        <v>0</v>
      </c>
      <c r="N1768">
        <v>224.9</v>
      </c>
    </row>
    <row r="1769" spans="1:16" x14ac:dyDescent="0.25">
      <c r="A1769" s="1" t="s">
        <v>1942</v>
      </c>
      <c r="B1769">
        <v>4450</v>
      </c>
      <c r="C1769">
        <v>6130</v>
      </c>
      <c r="D1769" t="s">
        <v>433</v>
      </c>
      <c r="E1769">
        <v>2210</v>
      </c>
      <c r="F1769">
        <v>9001</v>
      </c>
      <c r="G1769" t="s">
        <v>85</v>
      </c>
      <c r="H1769" t="s">
        <v>86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18.25</v>
      </c>
    </row>
    <row r="1770" spans="1:16" x14ac:dyDescent="0.25">
      <c r="A1770" s="1" t="s">
        <v>1943</v>
      </c>
      <c r="B1770">
        <v>4430</v>
      </c>
      <c r="C1770">
        <v>6130</v>
      </c>
      <c r="D1770" t="s">
        <v>530</v>
      </c>
      <c r="E1770">
        <v>2300</v>
      </c>
      <c r="F1770">
        <v>41</v>
      </c>
      <c r="G1770" t="s">
        <v>76</v>
      </c>
      <c r="H1770" t="s">
        <v>77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</row>
    <row r="1771" spans="1:16" hidden="1" x14ac:dyDescent="0.25">
      <c r="A1771" s="1" t="s">
        <v>1944</v>
      </c>
      <c r="B1771">
        <v>1000</v>
      </c>
      <c r="C1771">
        <v>6130</v>
      </c>
      <c r="D1771" t="s">
        <v>530</v>
      </c>
      <c r="E1771">
        <v>2300</v>
      </c>
      <c r="F1771">
        <v>9001</v>
      </c>
      <c r="G1771" t="s">
        <v>20</v>
      </c>
      <c r="H1771">
        <v>0</v>
      </c>
      <c r="I1771">
        <v>0</v>
      </c>
      <c r="J1771">
        <v>0</v>
      </c>
      <c r="K1771" s="2">
        <v>3582.45</v>
      </c>
      <c r="L1771" s="2">
        <v>3532.72</v>
      </c>
      <c r="M1771">
        <v>0</v>
      </c>
      <c r="N1771" s="2">
        <v>3530.1</v>
      </c>
    </row>
    <row r="1772" spans="1:16" x14ac:dyDescent="0.25">
      <c r="A1772" s="1" t="s">
        <v>1945</v>
      </c>
      <c r="B1772">
        <v>4430</v>
      </c>
      <c r="C1772">
        <v>6130</v>
      </c>
      <c r="D1772" t="s">
        <v>599</v>
      </c>
      <c r="E1772">
        <v>2400</v>
      </c>
      <c r="F1772">
        <v>41</v>
      </c>
      <c r="G1772" t="s">
        <v>76</v>
      </c>
      <c r="H1772" t="s">
        <v>77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</row>
    <row r="1773" spans="1:16" hidden="1" x14ac:dyDescent="0.25">
      <c r="A1773" s="1" t="s">
        <v>1946</v>
      </c>
      <c r="B1773">
        <v>1000</v>
      </c>
      <c r="C1773">
        <v>6130</v>
      </c>
      <c r="D1773" t="s">
        <v>599</v>
      </c>
      <c r="E1773">
        <v>2400</v>
      </c>
      <c r="F1773">
        <v>9001</v>
      </c>
      <c r="G1773" t="s">
        <v>20</v>
      </c>
      <c r="H1773">
        <v>0</v>
      </c>
      <c r="I1773">
        <v>0</v>
      </c>
      <c r="J1773">
        <v>0</v>
      </c>
      <c r="K1773">
        <v>243.31</v>
      </c>
      <c r="L1773">
        <v>207.07</v>
      </c>
      <c r="M1773">
        <v>0</v>
      </c>
      <c r="N1773">
        <v>202.09</v>
      </c>
    </row>
    <row r="1774" spans="1:16" x14ac:dyDescent="0.25">
      <c r="A1774" s="1" t="s">
        <v>1947</v>
      </c>
      <c r="B1774">
        <v>4450</v>
      </c>
      <c r="C1774">
        <v>6130</v>
      </c>
      <c r="D1774" t="s">
        <v>599</v>
      </c>
      <c r="E1774">
        <v>2400</v>
      </c>
      <c r="F1774">
        <v>9001</v>
      </c>
      <c r="G1774" t="s">
        <v>85</v>
      </c>
      <c r="H1774" t="s">
        <v>86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119.2</v>
      </c>
    </row>
    <row r="1775" spans="1:16" hidden="1" x14ac:dyDescent="0.25">
      <c r="A1775" s="1" t="s">
        <v>1948</v>
      </c>
      <c r="B1775">
        <v>1000</v>
      </c>
      <c r="C1775">
        <v>6130</v>
      </c>
      <c r="D1775" t="s">
        <v>695</v>
      </c>
      <c r="E1775">
        <v>3100</v>
      </c>
      <c r="F1775">
        <v>11</v>
      </c>
      <c r="G1775" t="s">
        <v>750</v>
      </c>
      <c r="H1775">
        <v>18050</v>
      </c>
      <c r="I1775" t="s">
        <v>827</v>
      </c>
      <c r="J1775">
        <v>0</v>
      </c>
      <c r="K1775" s="2">
        <v>27669</v>
      </c>
      <c r="L1775">
        <v>0</v>
      </c>
      <c r="M1775">
        <v>0</v>
      </c>
      <c r="N1775">
        <v>0</v>
      </c>
    </row>
    <row r="1776" spans="1:16" hidden="1" x14ac:dyDescent="0.25">
      <c r="A1776" s="1" t="s">
        <v>1949</v>
      </c>
      <c r="B1776">
        <v>1000</v>
      </c>
      <c r="C1776">
        <v>6130</v>
      </c>
      <c r="D1776" t="s">
        <v>695</v>
      </c>
      <c r="E1776">
        <v>3100</v>
      </c>
      <c r="F1776">
        <v>11</v>
      </c>
      <c r="G1776" t="s">
        <v>750</v>
      </c>
      <c r="H1776">
        <v>18050</v>
      </c>
      <c r="I1776" t="s">
        <v>30</v>
      </c>
      <c r="J1776">
        <v>0</v>
      </c>
      <c r="K1776">
        <v>0</v>
      </c>
      <c r="L1776" s="2">
        <v>132395.96</v>
      </c>
      <c r="M1776">
        <v>0</v>
      </c>
      <c r="N1776" s="2">
        <v>6917.25</v>
      </c>
      <c r="P1776" s="2"/>
    </row>
    <row r="1777" spans="1:16" x14ac:dyDescent="0.25">
      <c r="A1777" s="1" t="s">
        <v>1950</v>
      </c>
      <c r="B1777">
        <v>4420</v>
      </c>
      <c r="C1777">
        <v>6130</v>
      </c>
      <c r="D1777" t="s">
        <v>695</v>
      </c>
      <c r="E1777">
        <v>3100</v>
      </c>
      <c r="F1777">
        <v>11</v>
      </c>
      <c r="G1777" t="s">
        <v>841</v>
      </c>
      <c r="H1777" t="s">
        <v>842</v>
      </c>
      <c r="I1777">
        <v>0</v>
      </c>
      <c r="J1777">
        <v>0</v>
      </c>
      <c r="K1777">
        <v>0</v>
      </c>
      <c r="L1777" s="2">
        <v>8910</v>
      </c>
      <c r="M1777">
        <v>0</v>
      </c>
      <c r="N1777" s="2">
        <v>8831.25</v>
      </c>
      <c r="O1777" s="2">
        <f>L1777-M1777-N1777</f>
        <v>78.75</v>
      </c>
    </row>
    <row r="1778" spans="1:16" hidden="1" x14ac:dyDescent="0.25">
      <c r="A1778" s="1" t="s">
        <v>1951</v>
      </c>
      <c r="B1778">
        <v>1000</v>
      </c>
      <c r="C1778">
        <v>6130</v>
      </c>
      <c r="D1778" t="s">
        <v>695</v>
      </c>
      <c r="E1778">
        <v>3100</v>
      </c>
      <c r="F1778">
        <v>41</v>
      </c>
      <c r="G1778" t="s">
        <v>750</v>
      </c>
      <c r="H1778">
        <v>18050</v>
      </c>
      <c r="I1778" t="s">
        <v>827</v>
      </c>
      <c r="J1778">
        <v>0</v>
      </c>
      <c r="K1778" s="2">
        <v>53635.5</v>
      </c>
      <c r="L1778">
        <v>0</v>
      </c>
      <c r="M1778">
        <v>0</v>
      </c>
      <c r="N1778">
        <v>0</v>
      </c>
    </row>
    <row r="1779" spans="1:16" hidden="1" x14ac:dyDescent="0.25">
      <c r="A1779" s="1" t="s">
        <v>1952</v>
      </c>
      <c r="B1779">
        <v>1000</v>
      </c>
      <c r="C1779">
        <v>6130</v>
      </c>
      <c r="D1779" t="s">
        <v>695</v>
      </c>
      <c r="E1779">
        <v>3100</v>
      </c>
      <c r="F1779">
        <v>41</v>
      </c>
      <c r="G1779" t="s">
        <v>750</v>
      </c>
      <c r="H1779">
        <v>18050</v>
      </c>
      <c r="I1779" t="s">
        <v>30</v>
      </c>
      <c r="J1779">
        <v>0</v>
      </c>
      <c r="K1779">
        <v>0</v>
      </c>
      <c r="L1779" s="2">
        <v>13408.88</v>
      </c>
      <c r="M1779">
        <v>0</v>
      </c>
      <c r="N1779" s="2">
        <v>3008.88</v>
      </c>
      <c r="O1779" s="2"/>
      <c r="P1779" s="2"/>
    </row>
    <row r="1780" spans="1:16" x14ac:dyDescent="0.25">
      <c r="A1780" s="1" t="s">
        <v>1953</v>
      </c>
      <c r="B1780">
        <v>4420</v>
      </c>
      <c r="C1780">
        <v>6130</v>
      </c>
      <c r="D1780" t="s">
        <v>695</v>
      </c>
      <c r="E1780">
        <v>3100</v>
      </c>
      <c r="F1780">
        <v>41</v>
      </c>
      <c r="G1780" t="s">
        <v>841</v>
      </c>
      <c r="H1780" t="s">
        <v>842</v>
      </c>
      <c r="I1780">
        <v>0</v>
      </c>
      <c r="J1780">
        <v>0</v>
      </c>
      <c r="K1780">
        <v>0</v>
      </c>
      <c r="L1780" s="2">
        <v>19951</v>
      </c>
      <c r="M1780">
        <v>0</v>
      </c>
      <c r="N1780" s="2">
        <v>20007.25</v>
      </c>
      <c r="O1780" s="2">
        <f>L1780-M1780-N1780</f>
        <v>-56.25</v>
      </c>
    </row>
    <row r="1781" spans="1:16" hidden="1" x14ac:dyDescent="0.25">
      <c r="A1781" s="1" t="s">
        <v>1954</v>
      </c>
      <c r="B1781">
        <v>1000</v>
      </c>
      <c r="C1781">
        <v>6130</v>
      </c>
      <c r="D1781" t="s">
        <v>695</v>
      </c>
      <c r="E1781">
        <v>3100</v>
      </c>
      <c r="F1781">
        <v>91</v>
      </c>
      <c r="G1781" t="s">
        <v>750</v>
      </c>
      <c r="H1781">
        <v>18050</v>
      </c>
      <c r="I1781" t="s">
        <v>827</v>
      </c>
      <c r="J1781">
        <v>0</v>
      </c>
      <c r="K1781" s="2">
        <v>6075</v>
      </c>
      <c r="L1781">
        <v>0</v>
      </c>
      <c r="M1781">
        <v>0</v>
      </c>
      <c r="N1781">
        <v>0</v>
      </c>
    </row>
    <row r="1782" spans="1:16" hidden="1" x14ac:dyDescent="0.25">
      <c r="A1782" s="1" t="s">
        <v>1955</v>
      </c>
      <c r="B1782">
        <v>1000</v>
      </c>
      <c r="C1782">
        <v>6130</v>
      </c>
      <c r="D1782" t="s">
        <v>695</v>
      </c>
      <c r="E1782">
        <v>3100</v>
      </c>
      <c r="F1782">
        <v>91</v>
      </c>
      <c r="G1782" t="s">
        <v>750</v>
      </c>
      <c r="H1782">
        <v>18050</v>
      </c>
      <c r="I1782" t="s">
        <v>30</v>
      </c>
      <c r="J1782">
        <v>0</v>
      </c>
      <c r="K1782">
        <v>0</v>
      </c>
      <c r="L1782" s="2">
        <v>1518.75</v>
      </c>
      <c r="M1782">
        <v>0</v>
      </c>
      <c r="N1782" s="2">
        <v>1518.75</v>
      </c>
    </row>
    <row r="1783" spans="1:16" hidden="1" x14ac:dyDescent="0.25">
      <c r="A1783" s="1" t="s">
        <v>1956</v>
      </c>
      <c r="B1783">
        <v>1000</v>
      </c>
      <c r="C1783">
        <v>6130</v>
      </c>
      <c r="D1783" t="s">
        <v>695</v>
      </c>
      <c r="E1783">
        <v>3100</v>
      </c>
      <c r="F1783">
        <v>101</v>
      </c>
      <c r="G1783" t="s">
        <v>750</v>
      </c>
      <c r="H1783">
        <v>18050</v>
      </c>
      <c r="I1783" t="s">
        <v>827</v>
      </c>
      <c r="J1783">
        <v>0</v>
      </c>
      <c r="K1783" s="2">
        <v>11610</v>
      </c>
      <c r="L1783">
        <v>0</v>
      </c>
      <c r="M1783">
        <v>0</v>
      </c>
      <c r="N1783">
        <v>0</v>
      </c>
    </row>
    <row r="1784" spans="1:16" hidden="1" x14ac:dyDescent="0.25">
      <c r="A1784" s="1" t="s">
        <v>1957</v>
      </c>
      <c r="B1784">
        <v>1000</v>
      </c>
      <c r="C1784">
        <v>6130</v>
      </c>
      <c r="D1784" t="s">
        <v>695</v>
      </c>
      <c r="E1784">
        <v>3100</v>
      </c>
      <c r="F1784">
        <v>101</v>
      </c>
      <c r="G1784" t="s">
        <v>750</v>
      </c>
      <c r="H1784">
        <v>18050</v>
      </c>
      <c r="I1784" t="s">
        <v>30</v>
      </c>
      <c r="J1784">
        <v>0</v>
      </c>
      <c r="K1784">
        <v>0</v>
      </c>
      <c r="L1784" s="2">
        <v>2902.5</v>
      </c>
      <c r="M1784">
        <v>0</v>
      </c>
      <c r="N1784" s="2">
        <v>2902.5</v>
      </c>
    </row>
    <row r="1785" spans="1:16" x14ac:dyDescent="0.25">
      <c r="A1785" s="1" t="s">
        <v>1958</v>
      </c>
      <c r="B1785">
        <v>4420</v>
      </c>
      <c r="C1785">
        <v>6130</v>
      </c>
      <c r="D1785" t="s">
        <v>695</v>
      </c>
      <c r="E1785">
        <v>3100</v>
      </c>
      <c r="F1785">
        <v>101</v>
      </c>
      <c r="G1785" t="s">
        <v>841</v>
      </c>
      <c r="H1785" t="s">
        <v>842</v>
      </c>
      <c r="I1785">
        <v>0</v>
      </c>
      <c r="J1785">
        <v>0</v>
      </c>
      <c r="K1785">
        <v>0</v>
      </c>
      <c r="L1785" s="2">
        <v>8393.5</v>
      </c>
      <c r="M1785">
        <v>0</v>
      </c>
      <c r="N1785" s="2">
        <v>8449.75</v>
      </c>
      <c r="O1785" s="2">
        <f>L1785-M1785-N1785</f>
        <v>-56.25</v>
      </c>
    </row>
    <row r="1786" spans="1:16" hidden="1" x14ac:dyDescent="0.25">
      <c r="A1786" s="1" t="s">
        <v>1959</v>
      </c>
      <c r="B1786">
        <v>1000</v>
      </c>
      <c r="C1786">
        <v>6130</v>
      </c>
      <c r="D1786" t="s">
        <v>695</v>
      </c>
      <c r="E1786">
        <v>3100</v>
      </c>
      <c r="F1786">
        <v>111</v>
      </c>
      <c r="G1786" t="s">
        <v>750</v>
      </c>
      <c r="H1786">
        <v>18050</v>
      </c>
      <c r="I1786" t="s">
        <v>827</v>
      </c>
      <c r="J1786">
        <v>0</v>
      </c>
      <c r="K1786" s="2">
        <v>10530</v>
      </c>
      <c r="L1786">
        <v>0</v>
      </c>
      <c r="M1786">
        <v>0</v>
      </c>
      <c r="N1786">
        <v>0</v>
      </c>
    </row>
    <row r="1787" spans="1:16" hidden="1" x14ac:dyDescent="0.25">
      <c r="A1787" s="1" t="s">
        <v>1960</v>
      </c>
      <c r="B1787">
        <v>1000</v>
      </c>
      <c r="C1787">
        <v>6130</v>
      </c>
      <c r="D1787" t="s">
        <v>695</v>
      </c>
      <c r="E1787">
        <v>3100</v>
      </c>
      <c r="F1787">
        <v>111</v>
      </c>
      <c r="G1787" t="s">
        <v>750</v>
      </c>
      <c r="H1787">
        <v>18050</v>
      </c>
      <c r="I1787" t="s">
        <v>30</v>
      </c>
      <c r="J1787">
        <v>0</v>
      </c>
      <c r="K1787">
        <v>0</v>
      </c>
      <c r="L1787" s="2">
        <v>2632.5</v>
      </c>
      <c r="M1787">
        <v>0</v>
      </c>
      <c r="N1787" s="2">
        <v>2632.5</v>
      </c>
    </row>
    <row r="1788" spans="1:16" hidden="1" x14ac:dyDescent="0.25">
      <c r="A1788" s="1" t="s">
        <v>1961</v>
      </c>
      <c r="B1788">
        <v>1000</v>
      </c>
      <c r="C1788">
        <v>6130</v>
      </c>
      <c r="D1788" t="s">
        <v>695</v>
      </c>
      <c r="E1788">
        <v>3100</v>
      </c>
      <c r="F1788">
        <v>121</v>
      </c>
      <c r="G1788" t="s">
        <v>750</v>
      </c>
      <c r="H1788">
        <v>18050</v>
      </c>
      <c r="I1788" t="s">
        <v>827</v>
      </c>
      <c r="J1788">
        <v>0</v>
      </c>
      <c r="K1788" s="2">
        <v>9315.5</v>
      </c>
      <c r="L1788" s="2">
        <v>2328.87</v>
      </c>
      <c r="M1788">
        <v>0</v>
      </c>
      <c r="N1788" s="2">
        <v>2328.87</v>
      </c>
    </row>
    <row r="1789" spans="1:16" x14ac:dyDescent="0.25">
      <c r="A1789" s="1" t="s">
        <v>1962</v>
      </c>
      <c r="B1789">
        <v>4420</v>
      </c>
      <c r="C1789">
        <v>6130</v>
      </c>
      <c r="D1789" t="s">
        <v>695</v>
      </c>
      <c r="E1789">
        <v>3100</v>
      </c>
      <c r="F1789">
        <v>121</v>
      </c>
      <c r="G1789" t="s">
        <v>841</v>
      </c>
      <c r="H1789" t="s">
        <v>842</v>
      </c>
      <c r="I1789">
        <v>0</v>
      </c>
      <c r="J1789">
        <v>0</v>
      </c>
      <c r="K1789">
        <v>0</v>
      </c>
      <c r="L1789" s="2">
        <v>2075</v>
      </c>
      <c r="M1789">
        <v>0</v>
      </c>
      <c r="N1789" s="2">
        <v>2091.75</v>
      </c>
      <c r="O1789" s="2">
        <f>L1789-M1789-N1789</f>
        <v>-16.75</v>
      </c>
    </row>
    <row r="1790" spans="1:16" hidden="1" x14ac:dyDescent="0.25">
      <c r="A1790" s="1" t="s">
        <v>1963</v>
      </c>
      <c r="B1790">
        <v>1000</v>
      </c>
      <c r="C1790">
        <v>6130</v>
      </c>
      <c r="D1790" t="s">
        <v>695</v>
      </c>
      <c r="E1790">
        <v>3100</v>
      </c>
      <c r="F1790">
        <v>122</v>
      </c>
      <c r="G1790" t="s">
        <v>750</v>
      </c>
      <c r="H1790">
        <v>18050</v>
      </c>
      <c r="I1790" t="s">
        <v>827</v>
      </c>
      <c r="J1790">
        <v>0</v>
      </c>
      <c r="K1790" s="2">
        <v>16165</v>
      </c>
      <c r="L1790" s="2">
        <v>4041.25</v>
      </c>
      <c r="M1790">
        <v>0</v>
      </c>
      <c r="N1790" s="2">
        <v>4041.25</v>
      </c>
    </row>
    <row r="1791" spans="1:16" x14ac:dyDescent="0.25">
      <c r="A1791" s="1" t="s">
        <v>1964</v>
      </c>
      <c r="B1791">
        <v>4420</v>
      </c>
      <c r="C1791">
        <v>6130</v>
      </c>
      <c r="D1791" t="s">
        <v>695</v>
      </c>
      <c r="E1791">
        <v>3100</v>
      </c>
      <c r="F1791">
        <v>9001</v>
      </c>
      <c r="G1791" t="s">
        <v>841</v>
      </c>
      <c r="H1791" t="s">
        <v>842</v>
      </c>
      <c r="I1791">
        <v>0</v>
      </c>
      <c r="J1791">
        <v>0</v>
      </c>
      <c r="K1791" s="2">
        <v>70539.5</v>
      </c>
      <c r="L1791" s="2">
        <v>2475</v>
      </c>
      <c r="M1791">
        <v>0</v>
      </c>
      <c r="N1791" s="2">
        <v>2475</v>
      </c>
      <c r="O1791" s="2">
        <f>L1791-M1791-N1791</f>
        <v>0</v>
      </c>
    </row>
    <row r="1792" spans="1:16" hidden="1" x14ac:dyDescent="0.25">
      <c r="A1792" s="1" t="s">
        <v>1965</v>
      </c>
      <c r="B1792">
        <v>1000</v>
      </c>
      <c r="C1792">
        <v>6130</v>
      </c>
      <c r="D1792" t="s">
        <v>759</v>
      </c>
      <c r="E1792">
        <v>3300</v>
      </c>
      <c r="F1792">
        <v>9001</v>
      </c>
      <c r="G1792" t="s">
        <v>750</v>
      </c>
      <c r="H1792">
        <v>18050</v>
      </c>
      <c r="I1792" t="s">
        <v>30</v>
      </c>
      <c r="J1792">
        <v>0</v>
      </c>
      <c r="K1792">
        <v>0</v>
      </c>
      <c r="L1792">
        <v>305.27999999999997</v>
      </c>
      <c r="M1792">
        <v>0</v>
      </c>
      <c r="N1792">
        <v>305.27999999999997</v>
      </c>
    </row>
    <row r="1793" spans="1:16" hidden="1" x14ac:dyDescent="0.25">
      <c r="A1793" s="1" t="s">
        <v>1966</v>
      </c>
      <c r="B1793">
        <v>1000</v>
      </c>
      <c r="C1793">
        <v>6130</v>
      </c>
      <c r="D1793" t="s">
        <v>769</v>
      </c>
      <c r="E1793">
        <v>3500</v>
      </c>
      <c r="F1793">
        <v>9001</v>
      </c>
      <c r="G1793" t="s">
        <v>20</v>
      </c>
      <c r="H1793">
        <v>0</v>
      </c>
      <c r="I1793">
        <v>0</v>
      </c>
      <c r="J1793">
        <v>0</v>
      </c>
      <c r="K1793">
        <v>474.77</v>
      </c>
      <c r="L1793">
        <v>23.74</v>
      </c>
      <c r="M1793">
        <v>0</v>
      </c>
      <c r="N1793">
        <v>0</v>
      </c>
    </row>
    <row r="1794" spans="1:16" hidden="1" x14ac:dyDescent="0.25">
      <c r="A1794" s="1" t="s">
        <v>1967</v>
      </c>
      <c r="B1794">
        <v>1000</v>
      </c>
      <c r="C1794">
        <v>6130</v>
      </c>
      <c r="D1794" t="s">
        <v>771</v>
      </c>
      <c r="E1794">
        <v>3600</v>
      </c>
      <c r="F1794">
        <v>9001</v>
      </c>
      <c r="G1794" t="s">
        <v>750</v>
      </c>
      <c r="H1794">
        <v>18050</v>
      </c>
      <c r="I1794" t="s">
        <v>30</v>
      </c>
      <c r="J1794">
        <v>0</v>
      </c>
      <c r="K1794">
        <v>0</v>
      </c>
      <c r="L1794" s="2">
        <v>9985</v>
      </c>
      <c r="M1794">
        <v>0</v>
      </c>
      <c r="N1794" s="2">
        <v>9985</v>
      </c>
    </row>
    <row r="1795" spans="1:16" hidden="1" x14ac:dyDescent="0.25">
      <c r="A1795" s="1" t="s">
        <v>1968</v>
      </c>
      <c r="B1795">
        <v>1000</v>
      </c>
      <c r="C1795">
        <v>6130</v>
      </c>
      <c r="D1795" t="s">
        <v>802</v>
      </c>
      <c r="E1795">
        <v>3690</v>
      </c>
      <c r="F1795">
        <v>9001</v>
      </c>
      <c r="G1795" t="s">
        <v>750</v>
      </c>
      <c r="H1795">
        <v>18050</v>
      </c>
      <c r="I1795" t="s">
        <v>30</v>
      </c>
      <c r="J1795">
        <v>0</v>
      </c>
      <c r="K1795">
        <v>0</v>
      </c>
      <c r="L1795" s="2">
        <v>2995</v>
      </c>
      <c r="M1795">
        <v>0</v>
      </c>
      <c r="N1795" s="2">
        <v>2995</v>
      </c>
    </row>
    <row r="1796" spans="1:16" x14ac:dyDescent="0.25">
      <c r="A1796" s="1" t="s">
        <v>1969</v>
      </c>
      <c r="B1796">
        <v>4430</v>
      </c>
      <c r="C1796">
        <v>6130</v>
      </c>
      <c r="D1796" t="s">
        <v>882</v>
      </c>
      <c r="E1796">
        <v>3940</v>
      </c>
      <c r="F1796">
        <v>122</v>
      </c>
      <c r="G1796" t="s">
        <v>91</v>
      </c>
      <c r="H1796" t="s">
        <v>92</v>
      </c>
      <c r="I1796">
        <v>0</v>
      </c>
      <c r="J1796">
        <v>0</v>
      </c>
      <c r="K1796">
        <v>0</v>
      </c>
      <c r="L1796" s="2">
        <v>23426.3</v>
      </c>
      <c r="M1796">
        <v>0</v>
      </c>
      <c r="N1796" s="2">
        <v>5619.37</v>
      </c>
      <c r="O1796" s="2">
        <f>L1796-M1796-N1796</f>
        <v>17806.93</v>
      </c>
      <c r="P1796" s="2"/>
    </row>
    <row r="1797" spans="1:16" hidden="1" x14ac:dyDescent="0.25">
      <c r="A1797" s="1" t="s">
        <v>1970</v>
      </c>
      <c r="B1797">
        <v>1000</v>
      </c>
      <c r="C1797">
        <v>6130</v>
      </c>
      <c r="D1797" t="s">
        <v>917</v>
      </c>
      <c r="E1797">
        <v>5100</v>
      </c>
      <c r="F1797">
        <v>9001</v>
      </c>
      <c r="G1797" t="s">
        <v>750</v>
      </c>
      <c r="H1797">
        <v>18050</v>
      </c>
      <c r="I1797" t="s">
        <v>30</v>
      </c>
      <c r="J1797">
        <v>0</v>
      </c>
      <c r="K1797">
        <v>0</v>
      </c>
      <c r="L1797">
        <v>0</v>
      </c>
      <c r="M1797">
        <v>0</v>
      </c>
      <c r="N1797">
        <v>0</v>
      </c>
    </row>
    <row r="1798" spans="1:16" x14ac:dyDescent="0.25">
      <c r="A1798" s="1" t="s">
        <v>1971</v>
      </c>
      <c r="B1798">
        <v>4460</v>
      </c>
      <c r="C1798">
        <v>6130</v>
      </c>
      <c r="D1798" t="s">
        <v>917</v>
      </c>
      <c r="E1798">
        <v>5100</v>
      </c>
      <c r="F1798">
        <v>9001</v>
      </c>
      <c r="G1798" t="s">
        <v>991</v>
      </c>
      <c r="H1798" t="s">
        <v>992</v>
      </c>
      <c r="I1798">
        <v>0</v>
      </c>
      <c r="J1798">
        <v>0</v>
      </c>
      <c r="K1798">
        <v>0</v>
      </c>
      <c r="L1798" s="2">
        <v>4400</v>
      </c>
      <c r="M1798">
        <v>0</v>
      </c>
      <c r="N1798">
        <v>0</v>
      </c>
      <c r="P1798" s="2"/>
    </row>
    <row r="1799" spans="1:16" x14ac:dyDescent="0.25">
      <c r="A1799" s="1" t="s">
        <v>1972</v>
      </c>
      <c r="B1799">
        <v>4420</v>
      </c>
      <c r="C1799">
        <v>6130</v>
      </c>
      <c r="D1799" t="s">
        <v>917</v>
      </c>
      <c r="E1799">
        <v>5100</v>
      </c>
      <c r="F1799">
        <v>9001</v>
      </c>
      <c r="G1799" t="s">
        <v>841</v>
      </c>
      <c r="H1799" t="s">
        <v>842</v>
      </c>
      <c r="I1799">
        <v>0</v>
      </c>
      <c r="J1799">
        <v>0</v>
      </c>
      <c r="K1799">
        <v>0</v>
      </c>
      <c r="L1799" s="2">
        <v>7696</v>
      </c>
      <c r="M1799">
        <v>0</v>
      </c>
      <c r="N1799" s="2">
        <v>3186.83</v>
      </c>
      <c r="O1799" s="2">
        <f>L1799-M1799-N1799</f>
        <v>4509.17</v>
      </c>
      <c r="P1799" s="2"/>
    </row>
    <row r="1800" spans="1:16" hidden="1" x14ac:dyDescent="0.25">
      <c r="A1800" s="1" t="s">
        <v>1973</v>
      </c>
      <c r="B1800">
        <v>1000</v>
      </c>
      <c r="C1800">
        <v>6130</v>
      </c>
      <c r="D1800" t="s">
        <v>1093</v>
      </c>
      <c r="E1800">
        <v>6440</v>
      </c>
      <c r="F1800">
        <v>9001</v>
      </c>
      <c r="G1800" t="s">
        <v>750</v>
      </c>
      <c r="H1800">
        <v>18050</v>
      </c>
      <c r="I1800" t="s">
        <v>30</v>
      </c>
      <c r="J1800">
        <v>0</v>
      </c>
      <c r="K1800">
        <v>0</v>
      </c>
      <c r="L1800">
        <v>382</v>
      </c>
      <c r="M1800">
        <v>0</v>
      </c>
      <c r="N1800">
        <v>382</v>
      </c>
    </row>
    <row r="1801" spans="1:16" x14ac:dyDescent="0.25">
      <c r="A1801" s="1" t="s">
        <v>1974</v>
      </c>
      <c r="B1801">
        <v>4420</v>
      </c>
      <c r="C1801">
        <v>6130</v>
      </c>
      <c r="D1801" t="s">
        <v>1093</v>
      </c>
      <c r="E1801">
        <v>6440</v>
      </c>
      <c r="F1801">
        <v>9001</v>
      </c>
      <c r="G1801" t="s">
        <v>841</v>
      </c>
      <c r="H1801" t="s">
        <v>842</v>
      </c>
      <c r="I1801">
        <v>0</v>
      </c>
      <c r="J1801">
        <v>0</v>
      </c>
      <c r="K1801">
        <v>0</v>
      </c>
      <c r="L1801">
        <v>764</v>
      </c>
      <c r="M1801">
        <v>0</v>
      </c>
      <c r="N1801">
        <v>0</v>
      </c>
      <c r="O1801" s="2">
        <f>L1801-M1801-N1801</f>
        <v>764</v>
      </c>
    </row>
    <row r="1802" spans="1:16" x14ac:dyDescent="0.25">
      <c r="A1802" s="1" t="s">
        <v>1975</v>
      </c>
      <c r="B1802">
        <v>4200</v>
      </c>
      <c r="C1802">
        <v>6130</v>
      </c>
      <c r="D1802" t="s">
        <v>1117</v>
      </c>
      <c r="E1802">
        <v>7300</v>
      </c>
      <c r="F1802">
        <v>9001</v>
      </c>
      <c r="G1802" t="s">
        <v>1002</v>
      </c>
      <c r="H1802" t="s">
        <v>1003</v>
      </c>
      <c r="I1802" t="s">
        <v>28</v>
      </c>
      <c r="J1802">
        <v>0</v>
      </c>
      <c r="K1802">
        <v>670</v>
      </c>
      <c r="L1802">
        <v>670</v>
      </c>
      <c r="M1802">
        <v>0</v>
      </c>
      <c r="N1802">
        <v>0</v>
      </c>
    </row>
    <row r="1803" spans="1:16" x14ac:dyDescent="0.25">
      <c r="A1803" s="1" t="s">
        <v>1976</v>
      </c>
      <c r="B1803">
        <v>4200</v>
      </c>
      <c r="C1803">
        <v>6130</v>
      </c>
      <c r="D1803" t="s">
        <v>1117</v>
      </c>
      <c r="E1803">
        <v>7300</v>
      </c>
      <c r="F1803">
        <v>9001</v>
      </c>
      <c r="G1803" t="s">
        <v>1002</v>
      </c>
      <c r="H1803" t="s">
        <v>1003</v>
      </c>
      <c r="I1803" t="s">
        <v>30</v>
      </c>
      <c r="J1803">
        <v>0</v>
      </c>
      <c r="K1803" s="2">
        <v>1000</v>
      </c>
      <c r="L1803">
        <v>0</v>
      </c>
      <c r="M1803">
        <v>0</v>
      </c>
      <c r="N1803">
        <v>0</v>
      </c>
    </row>
    <row r="1804" spans="1:16" x14ac:dyDescent="0.25">
      <c r="A1804" s="1" t="s">
        <v>1977</v>
      </c>
      <c r="B1804">
        <v>4460</v>
      </c>
      <c r="C1804">
        <v>6140</v>
      </c>
      <c r="D1804" t="s">
        <v>695</v>
      </c>
      <c r="E1804">
        <v>3100</v>
      </c>
      <c r="F1804">
        <v>11</v>
      </c>
      <c r="G1804" t="s">
        <v>1373</v>
      </c>
      <c r="H1804" t="s">
        <v>1374</v>
      </c>
      <c r="I1804">
        <v>0</v>
      </c>
      <c r="J1804">
        <v>0</v>
      </c>
      <c r="K1804">
        <v>0</v>
      </c>
      <c r="L1804" s="2">
        <v>6400</v>
      </c>
      <c r="M1804">
        <v>0</v>
      </c>
      <c r="N1804" s="2">
        <v>1293.75</v>
      </c>
      <c r="P1804" s="2"/>
    </row>
    <row r="1805" spans="1:16" x14ac:dyDescent="0.25">
      <c r="A1805" s="1" t="s">
        <v>1978</v>
      </c>
      <c r="B1805">
        <v>4200</v>
      </c>
      <c r="C1805">
        <v>6140</v>
      </c>
      <c r="D1805" t="s">
        <v>695</v>
      </c>
      <c r="E1805">
        <v>3100</v>
      </c>
      <c r="F1805">
        <v>11</v>
      </c>
      <c r="G1805" t="s">
        <v>1168</v>
      </c>
      <c r="H1805" t="s">
        <v>1169</v>
      </c>
      <c r="I1805" t="s">
        <v>30</v>
      </c>
      <c r="J1805">
        <v>0</v>
      </c>
      <c r="K1805">
        <v>0</v>
      </c>
      <c r="L1805">
        <v>690</v>
      </c>
      <c r="M1805">
        <v>0</v>
      </c>
      <c r="N1805">
        <v>690</v>
      </c>
    </row>
    <row r="1806" spans="1:16" x14ac:dyDescent="0.25">
      <c r="A1806" s="1" t="s">
        <v>1979</v>
      </c>
      <c r="B1806">
        <v>4460</v>
      </c>
      <c r="C1806">
        <v>6140</v>
      </c>
      <c r="D1806" t="s">
        <v>695</v>
      </c>
      <c r="E1806">
        <v>3100</v>
      </c>
      <c r="F1806">
        <v>41</v>
      </c>
      <c r="G1806" t="s">
        <v>1373</v>
      </c>
      <c r="H1806" t="s">
        <v>1374</v>
      </c>
      <c r="I1806">
        <v>0</v>
      </c>
      <c r="J1806">
        <v>0</v>
      </c>
      <c r="K1806">
        <v>0</v>
      </c>
      <c r="L1806" s="2">
        <v>12800</v>
      </c>
      <c r="M1806">
        <v>0</v>
      </c>
      <c r="N1806" s="2">
        <v>5146.25</v>
      </c>
      <c r="O1806" s="2"/>
      <c r="P1806" s="2"/>
    </row>
    <row r="1807" spans="1:16" x14ac:dyDescent="0.25">
      <c r="A1807" s="1" t="s">
        <v>1980</v>
      </c>
      <c r="B1807">
        <v>4460</v>
      </c>
      <c r="C1807">
        <v>6140</v>
      </c>
      <c r="D1807" t="s">
        <v>695</v>
      </c>
      <c r="E1807">
        <v>3100</v>
      </c>
      <c r="F1807">
        <v>41</v>
      </c>
      <c r="G1807" t="s">
        <v>1433</v>
      </c>
      <c r="H1807" t="s">
        <v>1434</v>
      </c>
      <c r="I1807">
        <v>0</v>
      </c>
      <c r="J1807">
        <v>0</v>
      </c>
      <c r="K1807">
        <v>0</v>
      </c>
      <c r="L1807" s="2">
        <v>1500</v>
      </c>
      <c r="M1807">
        <v>0</v>
      </c>
      <c r="N1807">
        <v>690</v>
      </c>
    </row>
    <row r="1808" spans="1:16" x14ac:dyDescent="0.25">
      <c r="A1808" s="1" t="s">
        <v>1981</v>
      </c>
      <c r="B1808">
        <v>4200</v>
      </c>
      <c r="C1808">
        <v>6140</v>
      </c>
      <c r="D1808" t="s">
        <v>695</v>
      </c>
      <c r="E1808">
        <v>3100</v>
      </c>
      <c r="F1808">
        <v>41</v>
      </c>
      <c r="G1808" t="s">
        <v>1168</v>
      </c>
      <c r="H1808" t="s">
        <v>1169</v>
      </c>
      <c r="I1808" t="s">
        <v>30</v>
      </c>
      <c r="J1808">
        <v>0</v>
      </c>
      <c r="K1808">
        <v>0</v>
      </c>
      <c r="L1808" s="2">
        <v>2012.5</v>
      </c>
      <c r="M1808">
        <v>0</v>
      </c>
      <c r="N1808" s="2">
        <v>2012.5</v>
      </c>
    </row>
    <row r="1809" spans="1:16" x14ac:dyDescent="0.25">
      <c r="A1809" s="1" t="s">
        <v>1982</v>
      </c>
      <c r="B1809">
        <v>4200</v>
      </c>
      <c r="C1809">
        <v>6140</v>
      </c>
      <c r="D1809" t="s">
        <v>695</v>
      </c>
      <c r="E1809">
        <v>3100</v>
      </c>
      <c r="F1809">
        <v>41</v>
      </c>
      <c r="G1809" t="s">
        <v>1983</v>
      </c>
      <c r="H1809" t="s">
        <v>1984</v>
      </c>
      <c r="I1809" t="s">
        <v>30</v>
      </c>
      <c r="J1809">
        <v>0</v>
      </c>
      <c r="K1809">
        <v>0</v>
      </c>
      <c r="L1809" s="2">
        <v>1500</v>
      </c>
      <c r="M1809">
        <v>0</v>
      </c>
      <c r="N1809" s="2">
        <v>1495</v>
      </c>
    </row>
    <row r="1810" spans="1:16" x14ac:dyDescent="0.25">
      <c r="A1810" s="1" t="s">
        <v>1985</v>
      </c>
      <c r="B1810">
        <v>4460</v>
      </c>
      <c r="C1810">
        <v>6140</v>
      </c>
      <c r="D1810" t="s">
        <v>695</v>
      </c>
      <c r="E1810">
        <v>3100</v>
      </c>
      <c r="F1810">
        <v>91</v>
      </c>
      <c r="G1810" t="s">
        <v>1373</v>
      </c>
      <c r="H1810" t="s">
        <v>1374</v>
      </c>
      <c r="I1810">
        <v>0</v>
      </c>
      <c r="J1810">
        <v>0</v>
      </c>
      <c r="K1810">
        <v>0</v>
      </c>
      <c r="L1810" s="2">
        <v>1280</v>
      </c>
      <c r="M1810">
        <v>0</v>
      </c>
      <c r="N1810">
        <v>213.75</v>
      </c>
      <c r="P1810" s="2"/>
    </row>
    <row r="1811" spans="1:16" x14ac:dyDescent="0.25">
      <c r="A1811" s="1" t="s">
        <v>1986</v>
      </c>
      <c r="B1811">
        <v>4200</v>
      </c>
      <c r="C1811">
        <v>6140</v>
      </c>
      <c r="D1811" t="s">
        <v>695</v>
      </c>
      <c r="E1811">
        <v>3100</v>
      </c>
      <c r="F1811">
        <v>91</v>
      </c>
      <c r="G1811" t="s">
        <v>1168</v>
      </c>
      <c r="H1811" t="s">
        <v>1169</v>
      </c>
      <c r="I1811" t="s">
        <v>30</v>
      </c>
      <c r="J1811">
        <v>0</v>
      </c>
      <c r="K1811">
        <v>0</v>
      </c>
      <c r="L1811">
        <v>690</v>
      </c>
      <c r="M1811">
        <v>0</v>
      </c>
      <c r="N1811">
        <v>690</v>
      </c>
    </row>
    <row r="1812" spans="1:16" x14ac:dyDescent="0.25">
      <c r="A1812" s="1" t="s">
        <v>1987</v>
      </c>
      <c r="B1812">
        <v>4460</v>
      </c>
      <c r="C1812">
        <v>6140</v>
      </c>
      <c r="D1812" t="s">
        <v>695</v>
      </c>
      <c r="E1812">
        <v>3100</v>
      </c>
      <c r="F1812">
        <v>101</v>
      </c>
      <c r="G1812" t="s">
        <v>1373</v>
      </c>
      <c r="H1812" t="s">
        <v>1374</v>
      </c>
      <c r="I1812">
        <v>0</v>
      </c>
      <c r="J1812">
        <v>0</v>
      </c>
      <c r="K1812">
        <v>0</v>
      </c>
      <c r="L1812" s="2">
        <v>2240</v>
      </c>
      <c r="M1812">
        <v>0</v>
      </c>
      <c r="N1812" s="2">
        <v>1437.5</v>
      </c>
    </row>
    <row r="1813" spans="1:16" x14ac:dyDescent="0.25">
      <c r="A1813" s="1" t="s">
        <v>1988</v>
      </c>
      <c r="B1813">
        <v>4460</v>
      </c>
      <c r="C1813">
        <v>6140</v>
      </c>
      <c r="D1813" t="s">
        <v>695</v>
      </c>
      <c r="E1813">
        <v>3100</v>
      </c>
      <c r="F1813">
        <v>101</v>
      </c>
      <c r="G1813" t="s">
        <v>1433</v>
      </c>
      <c r="H1813" t="s">
        <v>1434</v>
      </c>
      <c r="I1813">
        <v>0</v>
      </c>
      <c r="J1813">
        <v>0</v>
      </c>
      <c r="K1813">
        <v>0</v>
      </c>
      <c r="L1813">
        <v>500</v>
      </c>
      <c r="M1813">
        <v>0</v>
      </c>
      <c r="N1813">
        <v>0</v>
      </c>
    </row>
    <row r="1814" spans="1:16" x14ac:dyDescent="0.25">
      <c r="A1814" s="1" t="s">
        <v>1989</v>
      </c>
      <c r="B1814">
        <v>4200</v>
      </c>
      <c r="C1814">
        <v>6140</v>
      </c>
      <c r="D1814" t="s">
        <v>695</v>
      </c>
      <c r="E1814">
        <v>3100</v>
      </c>
      <c r="F1814">
        <v>101</v>
      </c>
      <c r="G1814" t="s">
        <v>1168</v>
      </c>
      <c r="H1814" t="s">
        <v>1169</v>
      </c>
      <c r="I1814" t="s">
        <v>30</v>
      </c>
      <c r="J1814">
        <v>0</v>
      </c>
      <c r="K1814">
        <v>0</v>
      </c>
      <c r="L1814" s="2">
        <v>2415</v>
      </c>
      <c r="M1814">
        <v>0</v>
      </c>
      <c r="N1814" s="2">
        <v>2415</v>
      </c>
    </row>
    <row r="1815" spans="1:16" x14ac:dyDescent="0.25">
      <c r="A1815" s="1" t="s">
        <v>1990</v>
      </c>
      <c r="B1815">
        <v>4200</v>
      </c>
      <c r="C1815">
        <v>6140</v>
      </c>
      <c r="D1815" t="s">
        <v>695</v>
      </c>
      <c r="E1815">
        <v>3100</v>
      </c>
      <c r="F1815">
        <v>101</v>
      </c>
      <c r="G1815" t="s">
        <v>1983</v>
      </c>
      <c r="H1815" t="s">
        <v>1984</v>
      </c>
      <c r="I1815" t="s">
        <v>30</v>
      </c>
      <c r="J1815">
        <v>0</v>
      </c>
      <c r="K1815">
        <v>0</v>
      </c>
      <c r="L1815">
        <v>500</v>
      </c>
      <c r="M1815">
        <v>0</v>
      </c>
      <c r="N1815">
        <v>0</v>
      </c>
    </row>
    <row r="1816" spans="1:16" x14ac:dyDescent="0.25">
      <c r="A1816" s="1" t="s">
        <v>1991</v>
      </c>
      <c r="B1816">
        <v>4460</v>
      </c>
      <c r="C1816">
        <v>6140</v>
      </c>
      <c r="D1816" t="s">
        <v>695</v>
      </c>
      <c r="E1816">
        <v>3100</v>
      </c>
      <c r="F1816">
        <v>111</v>
      </c>
      <c r="G1816" t="s">
        <v>1373</v>
      </c>
      <c r="H1816" t="s">
        <v>1374</v>
      </c>
      <c r="I1816">
        <v>0</v>
      </c>
      <c r="J1816">
        <v>0</v>
      </c>
      <c r="K1816">
        <v>0</v>
      </c>
      <c r="L1816" s="2">
        <v>1600</v>
      </c>
      <c r="M1816">
        <v>0</v>
      </c>
      <c r="N1816">
        <v>0</v>
      </c>
      <c r="P1816" s="2"/>
    </row>
    <row r="1817" spans="1:16" x14ac:dyDescent="0.25">
      <c r="A1817" s="1" t="s">
        <v>1992</v>
      </c>
      <c r="B1817">
        <v>4460</v>
      </c>
      <c r="C1817">
        <v>6140</v>
      </c>
      <c r="D1817" t="s">
        <v>695</v>
      </c>
      <c r="E1817">
        <v>3100</v>
      </c>
      <c r="F1817">
        <v>111</v>
      </c>
      <c r="G1817" t="s">
        <v>1433</v>
      </c>
      <c r="H1817" t="s">
        <v>1434</v>
      </c>
      <c r="I1817">
        <v>0</v>
      </c>
      <c r="J1817">
        <v>0</v>
      </c>
      <c r="K1817">
        <v>0</v>
      </c>
      <c r="L1817">
        <v>500</v>
      </c>
      <c r="M1817">
        <v>0</v>
      </c>
      <c r="N1817">
        <v>0</v>
      </c>
    </row>
    <row r="1818" spans="1:16" x14ac:dyDescent="0.25">
      <c r="A1818" s="1" t="s">
        <v>1993</v>
      </c>
      <c r="B1818">
        <v>4200</v>
      </c>
      <c r="C1818">
        <v>6140</v>
      </c>
      <c r="D1818" t="s">
        <v>695</v>
      </c>
      <c r="E1818">
        <v>3100</v>
      </c>
      <c r="F1818">
        <v>111</v>
      </c>
      <c r="G1818" t="s">
        <v>1168</v>
      </c>
      <c r="H1818" t="s">
        <v>1169</v>
      </c>
      <c r="I1818" t="s">
        <v>30</v>
      </c>
      <c r="J1818">
        <v>0</v>
      </c>
      <c r="K1818">
        <v>0</v>
      </c>
      <c r="L1818">
        <v>460</v>
      </c>
      <c r="M1818">
        <v>0</v>
      </c>
      <c r="N1818">
        <v>460</v>
      </c>
    </row>
    <row r="1819" spans="1:16" x14ac:dyDescent="0.25">
      <c r="A1819" s="1" t="s">
        <v>1994</v>
      </c>
      <c r="B1819">
        <v>4200</v>
      </c>
      <c r="C1819">
        <v>6140</v>
      </c>
      <c r="D1819" t="s">
        <v>695</v>
      </c>
      <c r="E1819">
        <v>3100</v>
      </c>
      <c r="F1819">
        <v>111</v>
      </c>
      <c r="G1819" t="s">
        <v>1983</v>
      </c>
      <c r="H1819" t="s">
        <v>1984</v>
      </c>
      <c r="I1819" t="s">
        <v>30</v>
      </c>
      <c r="J1819">
        <v>0</v>
      </c>
      <c r="K1819">
        <v>0</v>
      </c>
      <c r="L1819">
        <v>500</v>
      </c>
      <c r="M1819">
        <v>0</v>
      </c>
      <c r="N1819">
        <v>0</v>
      </c>
    </row>
    <row r="1820" spans="1:16" x14ac:dyDescent="0.25">
      <c r="A1820" s="1" t="s">
        <v>1995</v>
      </c>
      <c r="B1820">
        <v>4460</v>
      </c>
      <c r="C1820">
        <v>6140</v>
      </c>
      <c r="D1820" t="s">
        <v>695</v>
      </c>
      <c r="E1820">
        <v>3100</v>
      </c>
      <c r="F1820">
        <v>121</v>
      </c>
      <c r="G1820" t="s">
        <v>1373</v>
      </c>
      <c r="H1820" t="s">
        <v>1374</v>
      </c>
      <c r="I1820">
        <v>0</v>
      </c>
      <c r="J1820">
        <v>0</v>
      </c>
      <c r="K1820">
        <v>0</v>
      </c>
      <c r="L1820" s="2">
        <v>2240</v>
      </c>
      <c r="M1820">
        <v>0</v>
      </c>
      <c r="N1820">
        <v>0</v>
      </c>
      <c r="P1820" s="2"/>
    </row>
    <row r="1821" spans="1:16" x14ac:dyDescent="0.25">
      <c r="A1821" s="1" t="s">
        <v>1996</v>
      </c>
      <c r="B1821">
        <v>4200</v>
      </c>
      <c r="C1821">
        <v>6140</v>
      </c>
      <c r="D1821" t="s">
        <v>695</v>
      </c>
      <c r="E1821">
        <v>3100</v>
      </c>
      <c r="F1821">
        <v>121</v>
      </c>
      <c r="G1821" t="s">
        <v>1168</v>
      </c>
      <c r="H1821" t="s">
        <v>1169</v>
      </c>
      <c r="I1821" t="s">
        <v>30</v>
      </c>
      <c r="J1821">
        <v>0</v>
      </c>
      <c r="K1821">
        <v>0</v>
      </c>
      <c r="L1821">
        <v>460</v>
      </c>
      <c r="M1821">
        <v>0</v>
      </c>
      <c r="N1821">
        <v>460</v>
      </c>
    </row>
    <row r="1822" spans="1:16" x14ac:dyDescent="0.25">
      <c r="A1822" s="1" t="s">
        <v>1997</v>
      </c>
      <c r="B1822">
        <v>4460</v>
      </c>
      <c r="C1822">
        <v>6140</v>
      </c>
      <c r="D1822" t="s">
        <v>695</v>
      </c>
      <c r="E1822">
        <v>3100</v>
      </c>
      <c r="F1822">
        <v>122</v>
      </c>
      <c r="G1822" t="s">
        <v>1373</v>
      </c>
      <c r="H1822" t="s">
        <v>1374</v>
      </c>
      <c r="I1822">
        <v>0</v>
      </c>
      <c r="J1822">
        <v>0</v>
      </c>
      <c r="K1822">
        <v>0</v>
      </c>
      <c r="L1822" s="2">
        <v>4800</v>
      </c>
      <c r="M1822">
        <v>0</v>
      </c>
      <c r="N1822" s="2">
        <v>1408.75</v>
      </c>
      <c r="P1822" s="2"/>
    </row>
    <row r="1823" spans="1:16" x14ac:dyDescent="0.25">
      <c r="A1823" s="1" t="s">
        <v>1998</v>
      </c>
      <c r="B1823">
        <v>4200</v>
      </c>
      <c r="C1823">
        <v>6140</v>
      </c>
      <c r="D1823" t="s">
        <v>695</v>
      </c>
      <c r="E1823">
        <v>3100</v>
      </c>
      <c r="F1823">
        <v>122</v>
      </c>
      <c r="G1823" t="s">
        <v>1168</v>
      </c>
      <c r="H1823" t="s">
        <v>1169</v>
      </c>
      <c r="I1823" t="s">
        <v>30</v>
      </c>
      <c r="J1823">
        <v>0</v>
      </c>
      <c r="K1823">
        <v>0</v>
      </c>
      <c r="L1823" s="2">
        <v>2817.5</v>
      </c>
      <c r="M1823">
        <v>0</v>
      </c>
      <c r="N1823" s="2">
        <v>2817.5</v>
      </c>
    </row>
    <row r="1824" spans="1:16" x14ac:dyDescent="0.25">
      <c r="A1824" s="1" t="s">
        <v>1999</v>
      </c>
      <c r="B1824">
        <v>4460</v>
      </c>
      <c r="C1824">
        <v>6140</v>
      </c>
      <c r="D1824" t="s">
        <v>695</v>
      </c>
      <c r="E1824">
        <v>3100</v>
      </c>
      <c r="F1824">
        <v>925</v>
      </c>
      <c r="G1824" t="s">
        <v>1373</v>
      </c>
      <c r="H1824" t="s">
        <v>1374</v>
      </c>
      <c r="I1824">
        <v>0</v>
      </c>
      <c r="J1824">
        <v>0</v>
      </c>
      <c r="K1824">
        <v>0</v>
      </c>
      <c r="L1824">
        <v>320</v>
      </c>
      <c r="M1824">
        <v>0</v>
      </c>
      <c r="N1824">
        <v>0</v>
      </c>
    </row>
    <row r="1825" spans="1:16" x14ac:dyDescent="0.25">
      <c r="A1825" s="1" t="s">
        <v>2000</v>
      </c>
      <c r="B1825">
        <v>4460</v>
      </c>
      <c r="C1825">
        <v>6140</v>
      </c>
      <c r="D1825" t="s">
        <v>695</v>
      </c>
      <c r="E1825">
        <v>3100</v>
      </c>
      <c r="F1825">
        <v>931</v>
      </c>
      <c r="G1825" t="s">
        <v>1373</v>
      </c>
      <c r="H1825" t="s">
        <v>1374</v>
      </c>
      <c r="I1825">
        <v>0</v>
      </c>
      <c r="J1825">
        <v>0</v>
      </c>
      <c r="K1825">
        <v>0</v>
      </c>
      <c r="L1825">
        <v>320</v>
      </c>
      <c r="M1825">
        <v>0</v>
      </c>
      <c r="N1825">
        <v>0</v>
      </c>
    </row>
    <row r="1826" spans="1:16" x14ac:dyDescent="0.25">
      <c r="A1826" s="1" t="s">
        <v>2001</v>
      </c>
      <c r="B1826">
        <v>4450</v>
      </c>
      <c r="C1826">
        <v>6140</v>
      </c>
      <c r="D1826" t="s">
        <v>695</v>
      </c>
      <c r="E1826">
        <v>3100</v>
      </c>
      <c r="F1826">
        <v>9001</v>
      </c>
      <c r="G1826" t="s">
        <v>85</v>
      </c>
      <c r="H1826" t="s">
        <v>86</v>
      </c>
      <c r="I1826">
        <v>0</v>
      </c>
      <c r="J1826">
        <v>0</v>
      </c>
      <c r="K1826">
        <v>0</v>
      </c>
      <c r="L1826" s="2">
        <v>170000</v>
      </c>
      <c r="M1826">
        <v>0</v>
      </c>
      <c r="N1826">
        <v>0</v>
      </c>
      <c r="P1826" s="2"/>
    </row>
    <row r="1827" spans="1:16" x14ac:dyDescent="0.25">
      <c r="A1827" s="1" t="s">
        <v>2002</v>
      </c>
      <c r="B1827">
        <v>4200</v>
      </c>
      <c r="C1827">
        <v>6140</v>
      </c>
      <c r="D1827" t="s">
        <v>695</v>
      </c>
      <c r="E1827">
        <v>3100</v>
      </c>
      <c r="F1827">
        <v>9001</v>
      </c>
      <c r="G1827" t="s">
        <v>1168</v>
      </c>
      <c r="H1827" t="s">
        <v>1169</v>
      </c>
      <c r="I1827" t="s">
        <v>28</v>
      </c>
      <c r="J1827">
        <v>0</v>
      </c>
      <c r="K1827">
        <v>0.24</v>
      </c>
      <c r="L1827">
        <v>0.24</v>
      </c>
      <c r="M1827">
        <v>0</v>
      </c>
      <c r="N1827">
        <v>0</v>
      </c>
    </row>
    <row r="1828" spans="1:16" x14ac:dyDescent="0.25">
      <c r="A1828" s="1" t="s">
        <v>2003</v>
      </c>
      <c r="B1828">
        <v>4200</v>
      </c>
      <c r="C1828">
        <v>6140</v>
      </c>
      <c r="D1828" t="s">
        <v>695</v>
      </c>
      <c r="E1828">
        <v>3100</v>
      </c>
      <c r="F1828">
        <v>9001</v>
      </c>
      <c r="G1828" t="s">
        <v>1168</v>
      </c>
      <c r="H1828" t="s">
        <v>1169</v>
      </c>
      <c r="I1828" t="s">
        <v>30</v>
      </c>
      <c r="J1828">
        <v>0</v>
      </c>
      <c r="K1828" s="2">
        <v>5000.3599999999997</v>
      </c>
      <c r="L1828" s="2">
        <v>1000</v>
      </c>
      <c r="M1828">
        <v>0</v>
      </c>
      <c r="N1828">
        <v>0</v>
      </c>
      <c r="P1828" s="2"/>
    </row>
    <row r="1829" spans="1:16" x14ac:dyDescent="0.25">
      <c r="A1829" s="1" t="s">
        <v>2004</v>
      </c>
      <c r="B1829">
        <v>4200</v>
      </c>
      <c r="C1829">
        <v>6140</v>
      </c>
      <c r="D1829" t="s">
        <v>695</v>
      </c>
      <c r="E1829">
        <v>3100</v>
      </c>
      <c r="F1829">
        <v>9001</v>
      </c>
      <c r="G1829" t="s">
        <v>1983</v>
      </c>
      <c r="H1829" t="s">
        <v>1984</v>
      </c>
      <c r="I1829" t="s">
        <v>28</v>
      </c>
      <c r="J1829">
        <v>0</v>
      </c>
      <c r="K1829">
        <v>35.18</v>
      </c>
      <c r="L1829">
        <v>35.18</v>
      </c>
      <c r="M1829">
        <v>0</v>
      </c>
      <c r="N1829">
        <v>0</v>
      </c>
    </row>
    <row r="1830" spans="1:16" x14ac:dyDescent="0.25">
      <c r="A1830" s="1" t="s">
        <v>2005</v>
      </c>
      <c r="B1830">
        <v>4200</v>
      </c>
      <c r="C1830">
        <v>6140</v>
      </c>
      <c r="D1830" t="s">
        <v>695</v>
      </c>
      <c r="E1830">
        <v>3100</v>
      </c>
      <c r="F1830">
        <v>9001</v>
      </c>
      <c r="G1830" t="s">
        <v>1983</v>
      </c>
      <c r="H1830" t="s">
        <v>1984</v>
      </c>
      <c r="I1830" t="s">
        <v>30</v>
      </c>
      <c r="J1830">
        <v>0</v>
      </c>
      <c r="K1830" s="2">
        <v>2500</v>
      </c>
      <c r="L1830">
        <v>0</v>
      </c>
      <c r="M1830">
        <v>0</v>
      </c>
      <c r="N1830">
        <v>0</v>
      </c>
    </row>
    <row r="1831" spans="1:16" x14ac:dyDescent="0.25">
      <c r="A1831" s="1" t="s">
        <v>2006</v>
      </c>
      <c r="B1831">
        <v>4200</v>
      </c>
      <c r="C1831">
        <v>6140</v>
      </c>
      <c r="D1831" t="s">
        <v>917</v>
      </c>
      <c r="E1831">
        <v>5100</v>
      </c>
      <c r="F1831">
        <v>9001</v>
      </c>
      <c r="G1831" t="s">
        <v>1168</v>
      </c>
      <c r="H1831" t="s">
        <v>1169</v>
      </c>
      <c r="I1831" t="s">
        <v>28</v>
      </c>
      <c r="J1831">
        <v>0</v>
      </c>
      <c r="K1831">
        <v>335</v>
      </c>
      <c r="L1831">
        <v>335</v>
      </c>
      <c r="M1831">
        <v>0</v>
      </c>
      <c r="N1831">
        <v>0</v>
      </c>
    </row>
    <row r="1832" spans="1:16" x14ac:dyDescent="0.25">
      <c r="A1832" s="1" t="s">
        <v>2007</v>
      </c>
      <c r="B1832">
        <v>4200</v>
      </c>
      <c r="C1832">
        <v>6140</v>
      </c>
      <c r="D1832" t="s">
        <v>917</v>
      </c>
      <c r="E1832">
        <v>5100</v>
      </c>
      <c r="F1832">
        <v>9001</v>
      </c>
      <c r="G1832" t="s">
        <v>1168</v>
      </c>
      <c r="H1832" t="s">
        <v>1169</v>
      </c>
      <c r="I1832" t="s">
        <v>30</v>
      </c>
      <c r="J1832">
        <v>0</v>
      </c>
      <c r="K1832">
        <v>500</v>
      </c>
      <c r="L1832" s="2">
        <v>1455</v>
      </c>
      <c r="M1832">
        <v>0</v>
      </c>
      <c r="N1832" s="2">
        <v>1092.3800000000001</v>
      </c>
    </row>
    <row r="1833" spans="1:16" hidden="1" x14ac:dyDescent="0.25">
      <c r="A1833" s="1" t="s">
        <v>2008</v>
      </c>
      <c r="B1833">
        <v>1000</v>
      </c>
      <c r="C1833">
        <v>6150</v>
      </c>
      <c r="D1833" t="s">
        <v>1576</v>
      </c>
      <c r="E1833">
        <v>1100</v>
      </c>
      <c r="F1833">
        <v>9001</v>
      </c>
      <c r="G1833" t="s">
        <v>20</v>
      </c>
      <c r="H1833">
        <v>0</v>
      </c>
      <c r="I1833">
        <v>0</v>
      </c>
      <c r="J1833">
        <v>0</v>
      </c>
      <c r="K1833" s="2">
        <v>3325.44</v>
      </c>
      <c r="L1833">
        <v>0</v>
      </c>
      <c r="M1833">
        <v>0</v>
      </c>
      <c r="N1833">
        <v>0</v>
      </c>
    </row>
    <row r="1834" spans="1:16" x14ac:dyDescent="0.25">
      <c r="A1834" s="1" t="s">
        <v>2009</v>
      </c>
      <c r="B1834">
        <v>4450</v>
      </c>
      <c r="C1834">
        <v>6150</v>
      </c>
      <c r="D1834" t="s">
        <v>1136</v>
      </c>
      <c r="E1834">
        <v>1110</v>
      </c>
      <c r="F1834">
        <v>9001</v>
      </c>
      <c r="G1834" t="s">
        <v>85</v>
      </c>
      <c r="H1834" t="s">
        <v>86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314.68</v>
      </c>
    </row>
    <row r="1835" spans="1:16" hidden="1" x14ac:dyDescent="0.25">
      <c r="A1835" s="1" t="s">
        <v>2010</v>
      </c>
      <c r="B1835">
        <v>1000</v>
      </c>
      <c r="C1835">
        <v>6150</v>
      </c>
      <c r="D1835" t="s">
        <v>165</v>
      </c>
      <c r="E1835">
        <v>1300</v>
      </c>
      <c r="F1835">
        <v>9001</v>
      </c>
      <c r="G1835" t="s">
        <v>20</v>
      </c>
      <c r="H1835">
        <v>0</v>
      </c>
      <c r="I1835">
        <v>0</v>
      </c>
      <c r="J1835">
        <v>0</v>
      </c>
      <c r="K1835">
        <v>34.46</v>
      </c>
      <c r="L1835">
        <v>0</v>
      </c>
      <c r="M1835">
        <v>0</v>
      </c>
      <c r="N1835">
        <v>0</v>
      </c>
    </row>
    <row r="1836" spans="1:16" x14ac:dyDescent="0.25">
      <c r="A1836" s="1" t="s">
        <v>2011</v>
      </c>
      <c r="B1836">
        <v>4200</v>
      </c>
      <c r="C1836">
        <v>6150</v>
      </c>
      <c r="D1836" t="s">
        <v>165</v>
      </c>
      <c r="E1836">
        <v>1300</v>
      </c>
      <c r="F1836">
        <v>9001</v>
      </c>
      <c r="G1836" t="s">
        <v>1983</v>
      </c>
      <c r="H1836" t="s">
        <v>1984</v>
      </c>
      <c r="I1836" t="s">
        <v>28</v>
      </c>
      <c r="J1836">
        <v>0</v>
      </c>
      <c r="K1836">
        <v>0.04</v>
      </c>
      <c r="L1836">
        <v>0.04</v>
      </c>
      <c r="M1836">
        <v>0</v>
      </c>
      <c r="N1836">
        <v>0</v>
      </c>
    </row>
    <row r="1837" spans="1:16" x14ac:dyDescent="0.25">
      <c r="A1837" s="1" t="s">
        <v>2012</v>
      </c>
      <c r="B1837">
        <v>4200</v>
      </c>
      <c r="C1837">
        <v>6150</v>
      </c>
      <c r="D1837" t="s">
        <v>165</v>
      </c>
      <c r="E1837">
        <v>1300</v>
      </c>
      <c r="F1837">
        <v>9001</v>
      </c>
      <c r="G1837" t="s">
        <v>1983</v>
      </c>
      <c r="H1837" t="s">
        <v>1984</v>
      </c>
      <c r="I1837" t="s">
        <v>30</v>
      </c>
      <c r="J1837">
        <v>0</v>
      </c>
      <c r="K1837" s="2">
        <v>3016.9</v>
      </c>
      <c r="L1837" s="2">
        <v>3059.4</v>
      </c>
      <c r="M1837">
        <v>0</v>
      </c>
      <c r="N1837" s="2">
        <v>3103.41</v>
      </c>
    </row>
    <row r="1838" spans="1:16" x14ac:dyDescent="0.25">
      <c r="A1838" s="1" t="s">
        <v>2013</v>
      </c>
      <c r="B1838">
        <v>4450</v>
      </c>
      <c r="C1838">
        <v>6150</v>
      </c>
      <c r="D1838" t="s">
        <v>1163</v>
      </c>
      <c r="E1838">
        <v>1310</v>
      </c>
      <c r="F1838">
        <v>9001</v>
      </c>
      <c r="G1838" t="s">
        <v>85</v>
      </c>
      <c r="H1838" t="s">
        <v>86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62.94</v>
      </c>
    </row>
    <row r="1839" spans="1:16" x14ac:dyDescent="0.25">
      <c r="A1839" s="1" t="s">
        <v>2014</v>
      </c>
      <c r="B1839">
        <v>4200</v>
      </c>
      <c r="C1839">
        <v>6150</v>
      </c>
      <c r="D1839" t="s">
        <v>241</v>
      </c>
      <c r="E1839">
        <v>1600</v>
      </c>
      <c r="F1839">
        <v>9001</v>
      </c>
      <c r="G1839" t="s">
        <v>133</v>
      </c>
      <c r="H1839" t="s">
        <v>134</v>
      </c>
      <c r="I1839" t="s">
        <v>28</v>
      </c>
      <c r="J1839">
        <v>0</v>
      </c>
      <c r="K1839" s="2">
        <v>1487.38</v>
      </c>
      <c r="L1839" s="2">
        <v>1613.46</v>
      </c>
      <c r="M1839">
        <v>0</v>
      </c>
      <c r="N1839" s="2">
        <v>2169.96</v>
      </c>
    </row>
    <row r="1840" spans="1:16" x14ac:dyDescent="0.25">
      <c r="A1840" s="1" t="s">
        <v>2015</v>
      </c>
      <c r="B1840">
        <v>4200</v>
      </c>
      <c r="C1840">
        <v>6150</v>
      </c>
      <c r="D1840" t="s">
        <v>241</v>
      </c>
      <c r="E1840">
        <v>1600</v>
      </c>
      <c r="F1840">
        <v>9001</v>
      </c>
      <c r="G1840" t="s">
        <v>133</v>
      </c>
      <c r="H1840" t="s">
        <v>134</v>
      </c>
      <c r="I1840" t="s">
        <v>30</v>
      </c>
      <c r="J1840">
        <v>0</v>
      </c>
      <c r="K1840" s="2">
        <v>23356</v>
      </c>
      <c r="L1840" s="2">
        <v>24456</v>
      </c>
      <c r="M1840">
        <v>0</v>
      </c>
      <c r="N1840" s="2">
        <v>14368.58</v>
      </c>
      <c r="O1840" s="2"/>
      <c r="P1840" s="2"/>
    </row>
    <row r="1841" spans="1:14" hidden="1" x14ac:dyDescent="0.25">
      <c r="A1841" s="1" t="s">
        <v>2016</v>
      </c>
      <c r="B1841">
        <v>1000</v>
      </c>
      <c r="C1841">
        <v>6150</v>
      </c>
      <c r="D1841" t="s">
        <v>252</v>
      </c>
      <c r="E1841">
        <v>2100</v>
      </c>
      <c r="F1841">
        <v>9001</v>
      </c>
      <c r="G1841" t="s">
        <v>20</v>
      </c>
      <c r="H1841">
        <v>0</v>
      </c>
      <c r="I1841">
        <v>0</v>
      </c>
      <c r="J1841">
        <v>0</v>
      </c>
      <c r="K1841">
        <v>335.94</v>
      </c>
      <c r="L1841">
        <v>0</v>
      </c>
      <c r="M1841">
        <v>0</v>
      </c>
      <c r="N1841">
        <v>0</v>
      </c>
    </row>
    <row r="1842" spans="1:14" x14ac:dyDescent="0.25">
      <c r="A1842" s="1" t="s">
        <v>2017</v>
      </c>
      <c r="B1842">
        <v>4200</v>
      </c>
      <c r="C1842">
        <v>6150</v>
      </c>
      <c r="D1842" t="s">
        <v>252</v>
      </c>
      <c r="E1842">
        <v>2100</v>
      </c>
      <c r="F1842">
        <v>9001</v>
      </c>
      <c r="G1842" t="s">
        <v>1983</v>
      </c>
      <c r="H1842" t="s">
        <v>1984</v>
      </c>
      <c r="I1842" t="s">
        <v>30</v>
      </c>
      <c r="J1842">
        <v>0</v>
      </c>
      <c r="K1842">
        <v>301.69</v>
      </c>
      <c r="L1842">
        <v>305.94</v>
      </c>
      <c r="M1842">
        <v>0</v>
      </c>
      <c r="N1842">
        <v>335.81</v>
      </c>
    </row>
    <row r="1843" spans="1:14" x14ac:dyDescent="0.25">
      <c r="A1843" s="1" t="s">
        <v>2018</v>
      </c>
      <c r="B1843">
        <v>4200</v>
      </c>
      <c r="C1843">
        <v>6150</v>
      </c>
      <c r="D1843" t="s">
        <v>252</v>
      </c>
      <c r="E1843">
        <v>2100</v>
      </c>
      <c r="F1843">
        <v>9001</v>
      </c>
      <c r="G1843" t="s">
        <v>133</v>
      </c>
      <c r="H1843" t="s">
        <v>134</v>
      </c>
      <c r="I1843" t="s">
        <v>28</v>
      </c>
      <c r="J1843">
        <v>0</v>
      </c>
      <c r="K1843">
        <v>0</v>
      </c>
      <c r="L1843">
        <v>-133.66</v>
      </c>
      <c r="M1843">
        <v>0</v>
      </c>
      <c r="N1843">
        <v>234.79</v>
      </c>
    </row>
    <row r="1844" spans="1:14" x14ac:dyDescent="0.25">
      <c r="A1844" s="1" t="s">
        <v>2019</v>
      </c>
      <c r="B1844">
        <v>4200</v>
      </c>
      <c r="C1844">
        <v>6150</v>
      </c>
      <c r="D1844" t="s">
        <v>252</v>
      </c>
      <c r="E1844">
        <v>2100</v>
      </c>
      <c r="F1844">
        <v>9001</v>
      </c>
      <c r="G1844" t="s">
        <v>133</v>
      </c>
      <c r="H1844" t="s">
        <v>134</v>
      </c>
      <c r="I1844" t="s">
        <v>30</v>
      </c>
      <c r="J1844">
        <v>0</v>
      </c>
      <c r="K1844" s="2">
        <v>1980</v>
      </c>
      <c r="L1844" s="2">
        <v>1980</v>
      </c>
      <c r="M1844">
        <v>0</v>
      </c>
      <c r="N1844" s="2">
        <v>1554.64</v>
      </c>
    </row>
    <row r="1845" spans="1:14" hidden="1" x14ac:dyDescent="0.25">
      <c r="A1845" s="1" t="s">
        <v>2020</v>
      </c>
      <c r="B1845">
        <v>1000</v>
      </c>
      <c r="C1845">
        <v>6150</v>
      </c>
      <c r="D1845" t="s">
        <v>331</v>
      </c>
      <c r="E1845">
        <v>2200</v>
      </c>
      <c r="F1845">
        <v>9001</v>
      </c>
      <c r="G1845" t="s">
        <v>20</v>
      </c>
      <c r="H1845">
        <v>0</v>
      </c>
      <c r="I1845">
        <v>0</v>
      </c>
      <c r="J1845">
        <v>0</v>
      </c>
      <c r="K1845">
        <v>198.33</v>
      </c>
      <c r="L1845">
        <v>0</v>
      </c>
      <c r="M1845">
        <v>0</v>
      </c>
      <c r="N1845">
        <v>0</v>
      </c>
    </row>
    <row r="1846" spans="1:14" x14ac:dyDescent="0.25">
      <c r="A1846" s="1" t="s">
        <v>2021</v>
      </c>
      <c r="B1846">
        <v>4450</v>
      </c>
      <c r="C1846">
        <v>6150</v>
      </c>
      <c r="D1846" t="s">
        <v>331</v>
      </c>
      <c r="E1846">
        <v>2200</v>
      </c>
      <c r="F1846">
        <v>9001</v>
      </c>
      <c r="G1846" t="s">
        <v>85</v>
      </c>
      <c r="H1846" t="s">
        <v>86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23.41</v>
      </c>
    </row>
    <row r="1847" spans="1:14" x14ac:dyDescent="0.25">
      <c r="A1847" s="1" t="s">
        <v>2022</v>
      </c>
      <c r="B1847">
        <v>4200</v>
      </c>
      <c r="C1847">
        <v>6150</v>
      </c>
      <c r="D1847" t="s">
        <v>331</v>
      </c>
      <c r="E1847">
        <v>2200</v>
      </c>
      <c r="F1847">
        <v>9001</v>
      </c>
      <c r="G1847" t="s">
        <v>1983</v>
      </c>
      <c r="H1847" t="s">
        <v>1984</v>
      </c>
      <c r="I1847" t="s">
        <v>28</v>
      </c>
      <c r="J1847">
        <v>0</v>
      </c>
      <c r="K1847">
        <v>4.1900000000000004</v>
      </c>
      <c r="L1847">
        <v>4.1900000000000004</v>
      </c>
      <c r="M1847">
        <v>0</v>
      </c>
      <c r="N1847">
        <v>0</v>
      </c>
    </row>
    <row r="1848" spans="1:14" x14ac:dyDescent="0.25">
      <c r="A1848" s="1" t="s">
        <v>2023</v>
      </c>
      <c r="B1848">
        <v>4200</v>
      </c>
      <c r="C1848">
        <v>6150</v>
      </c>
      <c r="D1848" t="s">
        <v>331</v>
      </c>
      <c r="E1848">
        <v>2200</v>
      </c>
      <c r="F1848">
        <v>9001</v>
      </c>
      <c r="G1848" t="s">
        <v>1983</v>
      </c>
      <c r="H1848" t="s">
        <v>1984</v>
      </c>
      <c r="I1848" t="s">
        <v>30</v>
      </c>
      <c r="J1848">
        <v>0</v>
      </c>
      <c r="K1848">
        <v>187.05</v>
      </c>
      <c r="L1848">
        <v>189.68</v>
      </c>
      <c r="M1848">
        <v>0</v>
      </c>
      <c r="N1848">
        <v>192.42</v>
      </c>
    </row>
    <row r="1849" spans="1:14" x14ac:dyDescent="0.25">
      <c r="A1849" s="1" t="s">
        <v>2024</v>
      </c>
      <c r="B1849">
        <v>4200</v>
      </c>
      <c r="C1849">
        <v>6150</v>
      </c>
      <c r="D1849" t="s">
        <v>331</v>
      </c>
      <c r="E1849">
        <v>2200</v>
      </c>
      <c r="F1849">
        <v>9001</v>
      </c>
      <c r="G1849" t="s">
        <v>133</v>
      </c>
      <c r="H1849" t="s">
        <v>134</v>
      </c>
      <c r="I1849" t="s">
        <v>28</v>
      </c>
      <c r="J1849">
        <v>0</v>
      </c>
      <c r="K1849">
        <v>204.3</v>
      </c>
      <c r="L1849">
        <v>304.93</v>
      </c>
      <c r="M1849">
        <v>0</v>
      </c>
      <c r="N1849">
        <v>128</v>
      </c>
    </row>
    <row r="1850" spans="1:14" x14ac:dyDescent="0.25">
      <c r="A1850" s="1" t="s">
        <v>2025</v>
      </c>
      <c r="B1850">
        <v>4200</v>
      </c>
      <c r="C1850">
        <v>6150</v>
      </c>
      <c r="D1850" t="s">
        <v>331</v>
      </c>
      <c r="E1850">
        <v>2200</v>
      </c>
      <c r="F1850">
        <v>9001</v>
      </c>
      <c r="G1850" t="s">
        <v>133</v>
      </c>
      <c r="H1850" t="s">
        <v>134</v>
      </c>
      <c r="I1850" t="s">
        <v>30</v>
      </c>
      <c r="J1850">
        <v>0</v>
      </c>
      <c r="K1850" s="2">
        <v>1550</v>
      </c>
      <c r="L1850" s="2">
        <v>1550</v>
      </c>
      <c r="M1850">
        <v>0</v>
      </c>
      <c r="N1850">
        <v>823.52</v>
      </c>
    </row>
    <row r="1851" spans="1:14" hidden="1" x14ac:dyDescent="0.25">
      <c r="A1851" s="1" t="s">
        <v>2026</v>
      </c>
      <c r="B1851">
        <v>1000</v>
      </c>
      <c r="C1851">
        <v>6150</v>
      </c>
      <c r="D1851" t="s">
        <v>433</v>
      </c>
      <c r="E1851">
        <v>2210</v>
      </c>
      <c r="F1851">
        <v>9001</v>
      </c>
      <c r="G1851" t="s">
        <v>20</v>
      </c>
      <c r="H1851">
        <v>0</v>
      </c>
      <c r="I1851">
        <v>0</v>
      </c>
      <c r="J1851">
        <v>0</v>
      </c>
      <c r="K1851">
        <v>46.4</v>
      </c>
      <c r="L1851">
        <v>0</v>
      </c>
      <c r="M1851">
        <v>0</v>
      </c>
      <c r="N1851">
        <v>0</v>
      </c>
    </row>
    <row r="1852" spans="1:14" x14ac:dyDescent="0.25">
      <c r="A1852" s="1" t="s">
        <v>2027</v>
      </c>
      <c r="B1852">
        <v>4450</v>
      </c>
      <c r="C1852">
        <v>6150</v>
      </c>
      <c r="D1852" t="s">
        <v>433</v>
      </c>
      <c r="E1852">
        <v>2210</v>
      </c>
      <c r="F1852">
        <v>9001</v>
      </c>
      <c r="G1852" t="s">
        <v>85</v>
      </c>
      <c r="H1852" t="s">
        <v>86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5.47</v>
      </c>
    </row>
    <row r="1853" spans="1:14" x14ac:dyDescent="0.25">
      <c r="A1853" s="1" t="s">
        <v>2028</v>
      </c>
      <c r="B1853">
        <v>4200</v>
      </c>
      <c r="C1853">
        <v>6150</v>
      </c>
      <c r="D1853" t="s">
        <v>433</v>
      </c>
      <c r="E1853">
        <v>2210</v>
      </c>
      <c r="F1853">
        <v>9001</v>
      </c>
      <c r="G1853" t="s">
        <v>1983</v>
      </c>
      <c r="H1853" t="s">
        <v>1984</v>
      </c>
      <c r="I1853" t="s">
        <v>28</v>
      </c>
      <c r="J1853">
        <v>0</v>
      </c>
      <c r="K1853">
        <v>0.02</v>
      </c>
      <c r="L1853">
        <v>0.02</v>
      </c>
      <c r="M1853">
        <v>0</v>
      </c>
      <c r="N1853">
        <v>0</v>
      </c>
    </row>
    <row r="1854" spans="1:14" x14ac:dyDescent="0.25">
      <c r="A1854" s="1" t="s">
        <v>2029</v>
      </c>
      <c r="B1854">
        <v>4200</v>
      </c>
      <c r="C1854">
        <v>6150</v>
      </c>
      <c r="D1854" t="s">
        <v>433</v>
      </c>
      <c r="E1854">
        <v>2210</v>
      </c>
      <c r="F1854">
        <v>9001</v>
      </c>
      <c r="G1854" t="s">
        <v>1983</v>
      </c>
      <c r="H1854" t="s">
        <v>1984</v>
      </c>
      <c r="I1854" t="s">
        <v>30</v>
      </c>
      <c r="J1854">
        <v>0</v>
      </c>
      <c r="K1854">
        <v>43.75</v>
      </c>
      <c r="L1854">
        <v>44.36</v>
      </c>
      <c r="M1854">
        <v>0</v>
      </c>
      <c r="N1854">
        <v>45.03</v>
      </c>
    </row>
    <row r="1855" spans="1:14" x14ac:dyDescent="0.25">
      <c r="A1855" s="1" t="s">
        <v>2030</v>
      </c>
      <c r="B1855">
        <v>4200</v>
      </c>
      <c r="C1855">
        <v>6150</v>
      </c>
      <c r="D1855" t="s">
        <v>433</v>
      </c>
      <c r="E1855">
        <v>2210</v>
      </c>
      <c r="F1855">
        <v>9001</v>
      </c>
      <c r="G1855" t="s">
        <v>133</v>
      </c>
      <c r="H1855" t="s">
        <v>134</v>
      </c>
      <c r="I1855" t="s">
        <v>28</v>
      </c>
      <c r="J1855">
        <v>0</v>
      </c>
      <c r="K1855">
        <v>47.78</v>
      </c>
      <c r="L1855">
        <v>71.31</v>
      </c>
      <c r="M1855">
        <v>0</v>
      </c>
      <c r="N1855">
        <v>29.94</v>
      </c>
    </row>
    <row r="1856" spans="1:14" x14ac:dyDescent="0.25">
      <c r="A1856" s="1" t="s">
        <v>2031</v>
      </c>
      <c r="B1856">
        <v>4200</v>
      </c>
      <c r="C1856">
        <v>6150</v>
      </c>
      <c r="D1856" t="s">
        <v>433</v>
      </c>
      <c r="E1856">
        <v>2210</v>
      </c>
      <c r="F1856">
        <v>9001</v>
      </c>
      <c r="G1856" t="s">
        <v>133</v>
      </c>
      <c r="H1856" t="s">
        <v>134</v>
      </c>
      <c r="I1856" t="s">
        <v>30</v>
      </c>
      <c r="J1856">
        <v>0</v>
      </c>
      <c r="K1856">
        <v>362.5</v>
      </c>
      <c r="L1856">
        <v>362.5</v>
      </c>
      <c r="M1856">
        <v>0</v>
      </c>
      <c r="N1856">
        <v>192.62</v>
      </c>
    </row>
    <row r="1857" spans="1:14" hidden="1" x14ac:dyDescent="0.25">
      <c r="A1857" s="1" t="s">
        <v>2032</v>
      </c>
      <c r="B1857">
        <v>1000</v>
      </c>
      <c r="C1857">
        <v>6150</v>
      </c>
      <c r="D1857" t="s">
        <v>530</v>
      </c>
      <c r="E1857">
        <v>2300</v>
      </c>
      <c r="F1857">
        <v>9001</v>
      </c>
      <c r="G1857" t="s">
        <v>20</v>
      </c>
      <c r="H1857">
        <v>0</v>
      </c>
      <c r="I1857">
        <v>0</v>
      </c>
      <c r="J1857">
        <v>0</v>
      </c>
      <c r="K1857">
        <v>327.04000000000002</v>
      </c>
      <c r="L1857">
        <v>0</v>
      </c>
      <c r="M1857">
        <v>0</v>
      </c>
      <c r="N1857">
        <v>0</v>
      </c>
    </row>
    <row r="1858" spans="1:14" x14ac:dyDescent="0.25">
      <c r="A1858" s="1" t="s">
        <v>2033</v>
      </c>
      <c r="B1858">
        <v>4200</v>
      </c>
      <c r="C1858">
        <v>6150</v>
      </c>
      <c r="D1858" t="s">
        <v>530</v>
      </c>
      <c r="E1858">
        <v>2300</v>
      </c>
      <c r="F1858">
        <v>9001</v>
      </c>
      <c r="G1858" t="s">
        <v>1983</v>
      </c>
      <c r="H1858" t="s">
        <v>1984</v>
      </c>
      <c r="I1858" t="s">
        <v>28</v>
      </c>
      <c r="J1858">
        <v>0</v>
      </c>
      <c r="K1858">
        <v>0.56000000000000005</v>
      </c>
      <c r="L1858">
        <v>0.56000000000000005</v>
      </c>
      <c r="M1858">
        <v>0</v>
      </c>
      <c r="N1858">
        <v>0</v>
      </c>
    </row>
    <row r="1859" spans="1:14" x14ac:dyDescent="0.25">
      <c r="A1859" s="1" t="s">
        <v>2034</v>
      </c>
      <c r="B1859">
        <v>4200</v>
      </c>
      <c r="C1859">
        <v>6150</v>
      </c>
      <c r="D1859" t="s">
        <v>530</v>
      </c>
      <c r="E1859">
        <v>2300</v>
      </c>
      <c r="F1859">
        <v>9001</v>
      </c>
      <c r="G1859" t="s">
        <v>1983</v>
      </c>
      <c r="H1859" t="s">
        <v>1984</v>
      </c>
      <c r="I1859" t="s">
        <v>30</v>
      </c>
      <c r="J1859">
        <v>0</v>
      </c>
      <c r="K1859">
        <v>210</v>
      </c>
      <c r="L1859">
        <v>210</v>
      </c>
      <c r="M1859">
        <v>0</v>
      </c>
      <c r="N1859">
        <v>253.34</v>
      </c>
    </row>
    <row r="1860" spans="1:14" x14ac:dyDescent="0.25">
      <c r="A1860" s="1" t="s">
        <v>2035</v>
      </c>
      <c r="B1860">
        <v>4200</v>
      </c>
      <c r="C1860">
        <v>6150</v>
      </c>
      <c r="D1860" t="s">
        <v>530</v>
      </c>
      <c r="E1860">
        <v>2300</v>
      </c>
      <c r="F1860">
        <v>9001</v>
      </c>
      <c r="G1860" t="s">
        <v>133</v>
      </c>
      <c r="H1860" t="s">
        <v>134</v>
      </c>
      <c r="I1860" t="s">
        <v>28</v>
      </c>
      <c r="J1860">
        <v>0</v>
      </c>
      <c r="K1860">
        <v>0</v>
      </c>
      <c r="L1860">
        <v>-5.8</v>
      </c>
      <c r="M1860">
        <v>0</v>
      </c>
      <c r="N1860">
        <v>210.6</v>
      </c>
    </row>
    <row r="1861" spans="1:14" x14ac:dyDescent="0.25">
      <c r="A1861" s="1" t="s">
        <v>2036</v>
      </c>
      <c r="B1861">
        <v>4200</v>
      </c>
      <c r="C1861">
        <v>6150</v>
      </c>
      <c r="D1861" t="s">
        <v>530</v>
      </c>
      <c r="E1861">
        <v>2300</v>
      </c>
      <c r="F1861">
        <v>9001</v>
      </c>
      <c r="G1861" t="s">
        <v>133</v>
      </c>
      <c r="H1861" t="s">
        <v>134</v>
      </c>
      <c r="I1861" t="s">
        <v>30</v>
      </c>
      <c r="J1861">
        <v>0</v>
      </c>
      <c r="K1861" s="2">
        <v>2100</v>
      </c>
      <c r="L1861" s="2">
        <v>2100</v>
      </c>
      <c r="M1861">
        <v>0</v>
      </c>
      <c r="N1861" s="2">
        <v>1392.47</v>
      </c>
    </row>
    <row r="1862" spans="1:14" hidden="1" x14ac:dyDescent="0.25">
      <c r="A1862" s="1" t="s">
        <v>2037</v>
      </c>
      <c r="B1862">
        <v>1000</v>
      </c>
      <c r="C1862">
        <v>6150</v>
      </c>
      <c r="D1862" t="s">
        <v>599</v>
      </c>
      <c r="E1862">
        <v>2400</v>
      </c>
      <c r="F1862">
        <v>9001</v>
      </c>
      <c r="G1862" t="s">
        <v>20</v>
      </c>
      <c r="H1862">
        <v>0</v>
      </c>
      <c r="I1862">
        <v>0</v>
      </c>
      <c r="J1862">
        <v>0</v>
      </c>
      <c r="K1862">
        <v>42.35</v>
      </c>
      <c r="L1862">
        <v>0</v>
      </c>
      <c r="M1862">
        <v>0</v>
      </c>
      <c r="N1862">
        <v>0</v>
      </c>
    </row>
    <row r="1863" spans="1:14" x14ac:dyDescent="0.25">
      <c r="A1863" s="1" t="s">
        <v>2038</v>
      </c>
      <c r="B1863">
        <v>4450</v>
      </c>
      <c r="C1863">
        <v>6150</v>
      </c>
      <c r="D1863" t="s">
        <v>599</v>
      </c>
      <c r="E1863">
        <v>2400</v>
      </c>
      <c r="F1863">
        <v>9001</v>
      </c>
      <c r="G1863" t="s">
        <v>85</v>
      </c>
      <c r="H1863" t="s">
        <v>86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35.76</v>
      </c>
    </row>
    <row r="1864" spans="1:14" x14ac:dyDescent="0.25">
      <c r="A1864" s="1" t="s">
        <v>2039</v>
      </c>
      <c r="B1864">
        <v>4200</v>
      </c>
      <c r="C1864">
        <v>6150</v>
      </c>
      <c r="D1864" t="s">
        <v>599</v>
      </c>
      <c r="E1864">
        <v>2400</v>
      </c>
      <c r="F1864">
        <v>9001</v>
      </c>
      <c r="G1864" t="s">
        <v>1983</v>
      </c>
      <c r="H1864" t="s">
        <v>1984</v>
      </c>
      <c r="I1864" t="s">
        <v>30</v>
      </c>
      <c r="J1864">
        <v>0</v>
      </c>
      <c r="K1864">
        <v>37.130000000000003</v>
      </c>
      <c r="L1864">
        <v>38.549999999999997</v>
      </c>
      <c r="M1864">
        <v>0</v>
      </c>
      <c r="N1864">
        <v>39.049999999999997</v>
      </c>
    </row>
    <row r="1865" spans="1:14" x14ac:dyDescent="0.25">
      <c r="A1865" s="1" t="s">
        <v>2040</v>
      </c>
      <c r="B1865">
        <v>4200</v>
      </c>
      <c r="C1865">
        <v>6150</v>
      </c>
      <c r="D1865" t="s">
        <v>599</v>
      </c>
      <c r="E1865">
        <v>2400</v>
      </c>
      <c r="F1865">
        <v>9001</v>
      </c>
      <c r="G1865" t="s">
        <v>133</v>
      </c>
      <c r="H1865" t="s">
        <v>134</v>
      </c>
      <c r="I1865" t="s">
        <v>28</v>
      </c>
      <c r="J1865">
        <v>0</v>
      </c>
      <c r="K1865">
        <v>32.619999999999997</v>
      </c>
      <c r="L1865">
        <v>48.69</v>
      </c>
      <c r="M1865">
        <v>0</v>
      </c>
      <c r="N1865">
        <v>27.34</v>
      </c>
    </row>
    <row r="1866" spans="1:14" x14ac:dyDescent="0.25">
      <c r="A1866" s="1" t="s">
        <v>2041</v>
      </c>
      <c r="B1866">
        <v>4200</v>
      </c>
      <c r="C1866">
        <v>6150</v>
      </c>
      <c r="D1866" t="s">
        <v>599</v>
      </c>
      <c r="E1866">
        <v>2400</v>
      </c>
      <c r="F1866">
        <v>9001</v>
      </c>
      <c r="G1866" t="s">
        <v>133</v>
      </c>
      <c r="H1866" t="s">
        <v>134</v>
      </c>
      <c r="I1866" t="s">
        <v>30</v>
      </c>
      <c r="J1866">
        <v>0</v>
      </c>
      <c r="K1866">
        <v>315</v>
      </c>
      <c r="L1866">
        <v>315</v>
      </c>
      <c r="M1866">
        <v>0</v>
      </c>
      <c r="N1866">
        <v>181.05</v>
      </c>
    </row>
    <row r="1867" spans="1:14" x14ac:dyDescent="0.25">
      <c r="A1867" s="1" t="s">
        <v>2042</v>
      </c>
      <c r="B1867">
        <v>4200</v>
      </c>
      <c r="C1867">
        <v>6150</v>
      </c>
      <c r="D1867" t="s">
        <v>846</v>
      </c>
      <c r="E1867">
        <v>3700</v>
      </c>
      <c r="F1867">
        <v>41</v>
      </c>
      <c r="G1867" t="s">
        <v>38</v>
      </c>
      <c r="H1867" t="s">
        <v>39</v>
      </c>
      <c r="I1867" t="s">
        <v>28</v>
      </c>
      <c r="J1867">
        <v>0</v>
      </c>
      <c r="K1867">
        <v>275.94</v>
      </c>
      <c r="L1867">
        <v>275.94</v>
      </c>
      <c r="M1867">
        <v>0</v>
      </c>
      <c r="N1867">
        <v>0</v>
      </c>
    </row>
    <row r="1868" spans="1:14" x14ac:dyDescent="0.25">
      <c r="A1868" s="1" t="s">
        <v>2043</v>
      </c>
      <c r="B1868">
        <v>4200</v>
      </c>
      <c r="C1868">
        <v>6150</v>
      </c>
      <c r="D1868" t="s">
        <v>846</v>
      </c>
      <c r="E1868">
        <v>3700</v>
      </c>
      <c r="F1868">
        <v>41</v>
      </c>
      <c r="G1868" t="s">
        <v>38</v>
      </c>
      <c r="H1868" t="s">
        <v>39</v>
      </c>
      <c r="I1868" t="s">
        <v>30</v>
      </c>
      <c r="J1868">
        <v>0</v>
      </c>
      <c r="K1868">
        <v>411.85</v>
      </c>
      <c r="L1868">
        <v>0</v>
      </c>
      <c r="M1868">
        <v>0</v>
      </c>
      <c r="N1868">
        <v>0</v>
      </c>
    </row>
    <row r="1869" spans="1:14" x14ac:dyDescent="0.25">
      <c r="A1869" s="1" t="s">
        <v>2044</v>
      </c>
      <c r="B1869">
        <v>4200</v>
      </c>
      <c r="C1869">
        <v>6150</v>
      </c>
      <c r="D1869" t="s">
        <v>846</v>
      </c>
      <c r="E1869">
        <v>3700</v>
      </c>
      <c r="F1869">
        <v>91</v>
      </c>
      <c r="G1869" t="s">
        <v>38</v>
      </c>
      <c r="H1869" t="s">
        <v>39</v>
      </c>
      <c r="I1869" t="s">
        <v>28</v>
      </c>
      <c r="J1869">
        <v>0</v>
      </c>
      <c r="K1869">
        <v>34.630000000000003</v>
      </c>
      <c r="L1869">
        <v>34.630000000000003</v>
      </c>
      <c r="M1869">
        <v>0</v>
      </c>
      <c r="N1869">
        <v>0</v>
      </c>
    </row>
    <row r="1870" spans="1:14" x14ac:dyDescent="0.25">
      <c r="A1870" s="1" t="s">
        <v>2045</v>
      </c>
      <c r="B1870">
        <v>4200</v>
      </c>
      <c r="C1870">
        <v>6150</v>
      </c>
      <c r="D1870" t="s">
        <v>846</v>
      </c>
      <c r="E1870">
        <v>3700</v>
      </c>
      <c r="F1870">
        <v>91</v>
      </c>
      <c r="G1870" t="s">
        <v>38</v>
      </c>
      <c r="H1870" t="s">
        <v>39</v>
      </c>
      <c r="I1870" t="s">
        <v>30</v>
      </c>
      <c r="J1870">
        <v>0</v>
      </c>
      <c r="K1870">
        <v>51.69</v>
      </c>
      <c r="L1870">
        <v>0</v>
      </c>
      <c r="M1870">
        <v>0</v>
      </c>
      <c r="N1870">
        <v>0</v>
      </c>
    </row>
    <row r="1871" spans="1:14" x14ac:dyDescent="0.25">
      <c r="A1871" s="1" t="s">
        <v>2046</v>
      </c>
      <c r="B1871">
        <v>4200</v>
      </c>
      <c r="C1871">
        <v>6150</v>
      </c>
      <c r="D1871" t="s">
        <v>846</v>
      </c>
      <c r="E1871">
        <v>3700</v>
      </c>
      <c r="F1871">
        <v>101</v>
      </c>
      <c r="G1871" t="s">
        <v>38</v>
      </c>
      <c r="H1871" t="s">
        <v>39</v>
      </c>
      <c r="I1871" t="s">
        <v>28</v>
      </c>
      <c r="J1871">
        <v>0</v>
      </c>
      <c r="K1871">
        <v>52.82</v>
      </c>
      <c r="L1871">
        <v>52.82</v>
      </c>
      <c r="M1871">
        <v>0</v>
      </c>
      <c r="N1871">
        <v>0</v>
      </c>
    </row>
    <row r="1872" spans="1:14" x14ac:dyDescent="0.25">
      <c r="A1872" s="1" t="s">
        <v>2047</v>
      </c>
      <c r="B1872">
        <v>4200</v>
      </c>
      <c r="C1872">
        <v>6150</v>
      </c>
      <c r="D1872" t="s">
        <v>846</v>
      </c>
      <c r="E1872">
        <v>3700</v>
      </c>
      <c r="F1872">
        <v>101</v>
      </c>
      <c r="G1872" t="s">
        <v>38</v>
      </c>
      <c r="H1872" t="s">
        <v>39</v>
      </c>
      <c r="I1872" t="s">
        <v>30</v>
      </c>
      <c r="J1872">
        <v>0</v>
      </c>
      <c r="K1872">
        <v>78.84</v>
      </c>
      <c r="L1872">
        <v>0</v>
      </c>
      <c r="M1872">
        <v>0</v>
      </c>
      <c r="N1872">
        <v>0</v>
      </c>
    </row>
    <row r="1873" spans="1:16" x14ac:dyDescent="0.25">
      <c r="A1873" s="1" t="s">
        <v>2048</v>
      </c>
      <c r="B1873">
        <v>4200</v>
      </c>
      <c r="C1873">
        <v>6150</v>
      </c>
      <c r="D1873" t="s">
        <v>846</v>
      </c>
      <c r="E1873">
        <v>3700</v>
      </c>
      <c r="F1873">
        <v>111</v>
      </c>
      <c r="G1873" t="s">
        <v>38</v>
      </c>
      <c r="H1873" t="s">
        <v>39</v>
      </c>
      <c r="I1873" t="s">
        <v>28</v>
      </c>
      <c r="J1873">
        <v>0</v>
      </c>
      <c r="K1873">
        <v>2</v>
      </c>
      <c r="L1873">
        <v>2</v>
      </c>
      <c r="M1873">
        <v>0</v>
      </c>
      <c r="N1873">
        <v>0</v>
      </c>
    </row>
    <row r="1874" spans="1:16" x14ac:dyDescent="0.25">
      <c r="A1874" s="1" t="s">
        <v>2049</v>
      </c>
      <c r="B1874">
        <v>4200</v>
      </c>
      <c r="C1874">
        <v>6150</v>
      </c>
      <c r="D1874" t="s">
        <v>846</v>
      </c>
      <c r="E1874">
        <v>3700</v>
      </c>
      <c r="F1874">
        <v>111</v>
      </c>
      <c r="G1874" t="s">
        <v>38</v>
      </c>
      <c r="H1874" t="s">
        <v>39</v>
      </c>
      <c r="I1874" t="s">
        <v>30</v>
      </c>
      <c r="J1874">
        <v>0</v>
      </c>
      <c r="K1874">
        <v>68.98</v>
      </c>
      <c r="L1874">
        <v>0</v>
      </c>
      <c r="M1874">
        <v>0</v>
      </c>
      <c r="N1874">
        <v>0</v>
      </c>
    </row>
    <row r="1875" spans="1:16" x14ac:dyDescent="0.25">
      <c r="A1875" s="1" t="s">
        <v>2050</v>
      </c>
      <c r="B1875">
        <v>4460</v>
      </c>
      <c r="C1875">
        <v>6150</v>
      </c>
      <c r="D1875" t="s">
        <v>846</v>
      </c>
      <c r="E1875">
        <v>3700</v>
      </c>
      <c r="F1875">
        <v>9001</v>
      </c>
      <c r="G1875" t="s">
        <v>1433</v>
      </c>
      <c r="H1875" t="s">
        <v>1434</v>
      </c>
      <c r="I1875">
        <v>0</v>
      </c>
      <c r="J1875">
        <v>0</v>
      </c>
      <c r="K1875">
        <v>0</v>
      </c>
      <c r="L1875">
        <v>950</v>
      </c>
      <c r="M1875">
        <v>0</v>
      </c>
      <c r="N1875">
        <v>500</v>
      </c>
    </row>
    <row r="1876" spans="1:16" x14ac:dyDescent="0.25">
      <c r="A1876" s="1" t="s">
        <v>2051</v>
      </c>
      <c r="B1876">
        <v>4430</v>
      </c>
      <c r="C1876">
        <v>6150</v>
      </c>
      <c r="D1876" t="s">
        <v>846</v>
      </c>
      <c r="E1876">
        <v>3700</v>
      </c>
      <c r="F1876">
        <v>9001</v>
      </c>
      <c r="G1876" t="s">
        <v>61</v>
      </c>
      <c r="H1876" t="s">
        <v>62</v>
      </c>
      <c r="I1876">
        <v>0</v>
      </c>
      <c r="J1876">
        <v>0</v>
      </c>
      <c r="K1876">
        <v>0</v>
      </c>
      <c r="L1876" s="2">
        <v>6000</v>
      </c>
      <c r="M1876">
        <v>0</v>
      </c>
      <c r="N1876" s="2">
        <v>6000.6</v>
      </c>
      <c r="O1876" s="2">
        <f>L1876-M1876-N1876</f>
        <v>-0.6000000000003638</v>
      </c>
    </row>
    <row r="1877" spans="1:16" x14ac:dyDescent="0.25">
      <c r="A1877" s="1" t="s">
        <v>2052</v>
      </c>
      <c r="B1877">
        <v>4200</v>
      </c>
      <c r="C1877">
        <v>6150</v>
      </c>
      <c r="D1877" t="s">
        <v>846</v>
      </c>
      <c r="E1877">
        <v>3700</v>
      </c>
      <c r="F1877">
        <v>9001</v>
      </c>
      <c r="G1877" t="s">
        <v>1983</v>
      </c>
      <c r="H1877" t="s">
        <v>1984</v>
      </c>
      <c r="I1877" t="s">
        <v>28</v>
      </c>
      <c r="J1877">
        <v>0</v>
      </c>
      <c r="K1877" s="2">
        <v>1166.76</v>
      </c>
      <c r="L1877" s="2">
        <v>1166.76</v>
      </c>
      <c r="M1877">
        <v>0</v>
      </c>
      <c r="N1877">
        <v>0</v>
      </c>
      <c r="P1877" s="2"/>
    </row>
    <row r="1878" spans="1:16" x14ac:dyDescent="0.25">
      <c r="A1878" s="1" t="s">
        <v>2053</v>
      </c>
      <c r="B1878">
        <v>4200</v>
      </c>
      <c r="C1878">
        <v>6150</v>
      </c>
      <c r="D1878" t="s">
        <v>846</v>
      </c>
      <c r="E1878">
        <v>3700</v>
      </c>
      <c r="F1878">
        <v>9001</v>
      </c>
      <c r="G1878" t="s">
        <v>1983</v>
      </c>
      <c r="H1878" t="s">
        <v>1984</v>
      </c>
      <c r="I1878" t="s">
        <v>30</v>
      </c>
      <c r="J1878">
        <v>0</v>
      </c>
      <c r="K1878" s="2">
        <v>4243.45</v>
      </c>
      <c r="L1878" s="2">
        <v>3000</v>
      </c>
      <c r="M1878">
        <v>0</v>
      </c>
      <c r="N1878">
        <v>0</v>
      </c>
      <c r="P1878" s="2"/>
    </row>
    <row r="1879" spans="1:16" x14ac:dyDescent="0.25">
      <c r="A1879" s="1" t="s">
        <v>2054</v>
      </c>
      <c r="B1879">
        <v>4200</v>
      </c>
      <c r="C1879">
        <v>6150</v>
      </c>
      <c r="D1879" t="s">
        <v>846</v>
      </c>
      <c r="E1879">
        <v>3700</v>
      </c>
      <c r="F1879">
        <v>9001</v>
      </c>
      <c r="G1879" t="s">
        <v>38</v>
      </c>
      <c r="H1879" t="s">
        <v>39</v>
      </c>
      <c r="I1879" t="s">
        <v>30</v>
      </c>
      <c r="J1879">
        <v>0</v>
      </c>
      <c r="K1879">
        <v>0</v>
      </c>
      <c r="L1879">
        <v>800</v>
      </c>
      <c r="M1879">
        <v>0</v>
      </c>
      <c r="N1879">
        <v>0</v>
      </c>
    </row>
    <row r="1880" spans="1:16" x14ac:dyDescent="0.25">
      <c r="A1880" s="1" t="s">
        <v>2055</v>
      </c>
      <c r="B1880">
        <v>4200</v>
      </c>
      <c r="C1880">
        <v>6150</v>
      </c>
      <c r="D1880" t="s">
        <v>846</v>
      </c>
      <c r="E1880">
        <v>3700</v>
      </c>
      <c r="F1880">
        <v>9001</v>
      </c>
      <c r="G1880" t="s">
        <v>133</v>
      </c>
      <c r="H1880" t="s">
        <v>134</v>
      </c>
      <c r="I1880" t="s">
        <v>28</v>
      </c>
      <c r="J1880">
        <v>0</v>
      </c>
      <c r="K1880">
        <v>147.02000000000001</v>
      </c>
      <c r="L1880">
        <v>183.2</v>
      </c>
      <c r="M1880">
        <v>0</v>
      </c>
      <c r="N1880">
        <v>139.36000000000001</v>
      </c>
    </row>
    <row r="1881" spans="1:16" x14ac:dyDescent="0.25">
      <c r="A1881" s="1" t="s">
        <v>2056</v>
      </c>
      <c r="B1881">
        <v>4200</v>
      </c>
      <c r="C1881">
        <v>6150</v>
      </c>
      <c r="D1881" t="s">
        <v>846</v>
      </c>
      <c r="E1881">
        <v>3700</v>
      </c>
      <c r="F1881">
        <v>9001</v>
      </c>
      <c r="G1881" t="s">
        <v>133</v>
      </c>
      <c r="H1881" t="s">
        <v>134</v>
      </c>
      <c r="I1881" t="s">
        <v>30</v>
      </c>
      <c r="J1881">
        <v>0</v>
      </c>
      <c r="K1881" s="2">
        <v>1100</v>
      </c>
      <c r="L1881">
        <v>0</v>
      </c>
      <c r="M1881">
        <v>0</v>
      </c>
      <c r="N1881">
        <v>0</v>
      </c>
    </row>
    <row r="1882" spans="1:16" x14ac:dyDescent="0.25">
      <c r="A1882" s="1" t="s">
        <v>2057</v>
      </c>
      <c r="B1882">
        <v>4200</v>
      </c>
      <c r="C1882">
        <v>6150</v>
      </c>
      <c r="D1882" t="s">
        <v>848</v>
      </c>
      <c r="E1882">
        <v>3900</v>
      </c>
      <c r="F1882">
        <v>41</v>
      </c>
      <c r="G1882" t="s">
        <v>38</v>
      </c>
      <c r="H1882" t="s">
        <v>39</v>
      </c>
      <c r="I1882" t="s">
        <v>28</v>
      </c>
      <c r="J1882">
        <v>0</v>
      </c>
      <c r="K1882" s="2">
        <v>1017.6</v>
      </c>
      <c r="L1882" s="2">
        <v>1017.6</v>
      </c>
      <c r="M1882">
        <v>0</v>
      </c>
      <c r="N1882">
        <v>0</v>
      </c>
      <c r="P1882" s="2"/>
    </row>
    <row r="1883" spans="1:16" x14ac:dyDescent="0.25">
      <c r="A1883" s="1" t="s">
        <v>2058</v>
      </c>
      <c r="B1883">
        <v>4200</v>
      </c>
      <c r="C1883">
        <v>6150</v>
      </c>
      <c r="D1883" t="s">
        <v>848</v>
      </c>
      <c r="E1883">
        <v>3900</v>
      </c>
      <c r="F1883">
        <v>41</v>
      </c>
      <c r="G1883" t="s">
        <v>38</v>
      </c>
      <c r="H1883" t="s">
        <v>39</v>
      </c>
      <c r="I1883" t="s">
        <v>30</v>
      </c>
      <c r="J1883">
        <v>0</v>
      </c>
      <c r="K1883" s="2">
        <v>1518.81</v>
      </c>
      <c r="L1883">
        <v>0</v>
      </c>
      <c r="M1883">
        <v>0</v>
      </c>
      <c r="N1883">
        <v>0</v>
      </c>
    </row>
    <row r="1884" spans="1:16" x14ac:dyDescent="0.25">
      <c r="A1884" s="1" t="s">
        <v>2059</v>
      </c>
      <c r="B1884">
        <v>4200</v>
      </c>
      <c r="C1884">
        <v>6150</v>
      </c>
      <c r="D1884" t="s">
        <v>848</v>
      </c>
      <c r="E1884">
        <v>3900</v>
      </c>
      <c r="F1884">
        <v>91</v>
      </c>
      <c r="G1884" t="s">
        <v>38</v>
      </c>
      <c r="H1884" t="s">
        <v>39</v>
      </c>
      <c r="I1884" t="s">
        <v>28</v>
      </c>
      <c r="J1884">
        <v>0</v>
      </c>
      <c r="K1884">
        <v>127.72</v>
      </c>
      <c r="L1884">
        <v>127.72</v>
      </c>
      <c r="M1884">
        <v>0</v>
      </c>
      <c r="N1884">
        <v>0</v>
      </c>
    </row>
    <row r="1885" spans="1:16" x14ac:dyDescent="0.25">
      <c r="A1885" s="1" t="s">
        <v>2060</v>
      </c>
      <c r="B1885">
        <v>4200</v>
      </c>
      <c r="C1885">
        <v>6150</v>
      </c>
      <c r="D1885" t="s">
        <v>848</v>
      </c>
      <c r="E1885">
        <v>3900</v>
      </c>
      <c r="F1885">
        <v>91</v>
      </c>
      <c r="G1885" t="s">
        <v>38</v>
      </c>
      <c r="H1885" t="s">
        <v>39</v>
      </c>
      <c r="I1885" t="s">
        <v>30</v>
      </c>
      <c r="J1885">
        <v>0</v>
      </c>
      <c r="K1885">
        <v>190.62</v>
      </c>
      <c r="L1885">
        <v>0</v>
      </c>
      <c r="M1885">
        <v>0</v>
      </c>
      <c r="N1885">
        <v>0</v>
      </c>
    </row>
    <row r="1886" spans="1:16" x14ac:dyDescent="0.25">
      <c r="A1886" s="1" t="s">
        <v>2061</v>
      </c>
      <c r="B1886">
        <v>4200</v>
      </c>
      <c r="C1886">
        <v>6150</v>
      </c>
      <c r="D1886" t="s">
        <v>848</v>
      </c>
      <c r="E1886">
        <v>3900</v>
      </c>
      <c r="F1886">
        <v>101</v>
      </c>
      <c r="G1886" t="s">
        <v>38</v>
      </c>
      <c r="H1886" t="s">
        <v>39</v>
      </c>
      <c r="I1886" t="s">
        <v>28</v>
      </c>
      <c r="J1886">
        <v>0</v>
      </c>
      <c r="K1886">
        <v>194.8</v>
      </c>
      <c r="L1886">
        <v>194.8</v>
      </c>
      <c r="M1886">
        <v>0</v>
      </c>
      <c r="N1886">
        <v>0</v>
      </c>
    </row>
    <row r="1887" spans="1:16" x14ac:dyDescent="0.25">
      <c r="A1887" s="1" t="s">
        <v>2062</v>
      </c>
      <c r="B1887">
        <v>4200</v>
      </c>
      <c r="C1887">
        <v>6150</v>
      </c>
      <c r="D1887" t="s">
        <v>848</v>
      </c>
      <c r="E1887">
        <v>3900</v>
      </c>
      <c r="F1887">
        <v>101</v>
      </c>
      <c r="G1887" t="s">
        <v>38</v>
      </c>
      <c r="H1887" t="s">
        <v>39</v>
      </c>
      <c r="I1887" t="s">
        <v>30</v>
      </c>
      <c r="J1887">
        <v>0</v>
      </c>
      <c r="K1887">
        <v>290.75</v>
      </c>
      <c r="L1887">
        <v>0</v>
      </c>
      <c r="M1887">
        <v>0</v>
      </c>
      <c r="N1887">
        <v>0</v>
      </c>
    </row>
    <row r="1888" spans="1:16" x14ac:dyDescent="0.25">
      <c r="A1888" s="1" t="s">
        <v>2063</v>
      </c>
      <c r="B1888">
        <v>4200</v>
      </c>
      <c r="C1888">
        <v>6150</v>
      </c>
      <c r="D1888" t="s">
        <v>848</v>
      </c>
      <c r="E1888">
        <v>3900</v>
      </c>
      <c r="F1888">
        <v>111</v>
      </c>
      <c r="G1888" t="s">
        <v>38</v>
      </c>
      <c r="H1888" t="s">
        <v>39</v>
      </c>
      <c r="I1888" t="s">
        <v>28</v>
      </c>
      <c r="J1888">
        <v>0</v>
      </c>
      <c r="K1888">
        <v>170.43</v>
      </c>
      <c r="L1888">
        <v>170.43</v>
      </c>
      <c r="M1888">
        <v>0</v>
      </c>
      <c r="N1888">
        <v>0</v>
      </c>
    </row>
    <row r="1889" spans="1:16" x14ac:dyDescent="0.25">
      <c r="A1889" s="1" t="s">
        <v>2064</v>
      </c>
      <c r="B1889">
        <v>4200</v>
      </c>
      <c r="C1889">
        <v>6150</v>
      </c>
      <c r="D1889" t="s">
        <v>848</v>
      </c>
      <c r="E1889">
        <v>3900</v>
      </c>
      <c r="F1889">
        <v>111</v>
      </c>
      <c r="G1889" t="s">
        <v>38</v>
      </c>
      <c r="H1889" t="s">
        <v>39</v>
      </c>
      <c r="I1889" t="s">
        <v>30</v>
      </c>
      <c r="J1889">
        <v>0</v>
      </c>
      <c r="K1889">
        <v>254.37</v>
      </c>
      <c r="L1889">
        <v>0</v>
      </c>
      <c r="M1889">
        <v>0</v>
      </c>
      <c r="N1889">
        <v>0</v>
      </c>
    </row>
    <row r="1890" spans="1:16" x14ac:dyDescent="0.25">
      <c r="A1890" s="1" t="s">
        <v>2065</v>
      </c>
      <c r="B1890">
        <v>4200</v>
      </c>
      <c r="C1890">
        <v>6150</v>
      </c>
      <c r="D1890" t="s">
        <v>917</v>
      </c>
      <c r="E1890">
        <v>5100</v>
      </c>
      <c r="F1890">
        <v>41</v>
      </c>
      <c r="G1890" t="s">
        <v>38</v>
      </c>
      <c r="H1890" t="s">
        <v>39</v>
      </c>
      <c r="I1890" t="s">
        <v>28</v>
      </c>
      <c r="J1890">
        <v>0</v>
      </c>
      <c r="K1890" s="2">
        <v>2817.84</v>
      </c>
      <c r="L1890" s="2">
        <v>2817.84</v>
      </c>
      <c r="M1890">
        <v>0</v>
      </c>
      <c r="N1890">
        <v>0</v>
      </c>
      <c r="P1890" s="2"/>
    </row>
    <row r="1891" spans="1:16" x14ac:dyDescent="0.25">
      <c r="A1891" s="1" t="s">
        <v>2066</v>
      </c>
      <c r="B1891">
        <v>4200</v>
      </c>
      <c r="C1891">
        <v>6150</v>
      </c>
      <c r="D1891" t="s">
        <v>917</v>
      </c>
      <c r="E1891">
        <v>5100</v>
      </c>
      <c r="F1891">
        <v>41</v>
      </c>
      <c r="G1891" t="s">
        <v>38</v>
      </c>
      <c r="H1891" t="s">
        <v>39</v>
      </c>
      <c r="I1891" t="s">
        <v>30</v>
      </c>
      <c r="J1891">
        <v>0</v>
      </c>
      <c r="K1891" s="2">
        <v>4205.7299999999996</v>
      </c>
      <c r="L1891">
        <v>0</v>
      </c>
      <c r="M1891">
        <v>0</v>
      </c>
      <c r="N1891">
        <v>0</v>
      </c>
    </row>
    <row r="1892" spans="1:16" x14ac:dyDescent="0.25">
      <c r="A1892" s="1" t="s">
        <v>2067</v>
      </c>
      <c r="B1892">
        <v>4450</v>
      </c>
      <c r="C1892">
        <v>6150</v>
      </c>
      <c r="D1892" t="s">
        <v>917</v>
      </c>
      <c r="E1892">
        <v>5100</v>
      </c>
      <c r="F1892">
        <v>91</v>
      </c>
      <c r="G1892" t="s">
        <v>85</v>
      </c>
      <c r="H1892" t="s">
        <v>86</v>
      </c>
      <c r="I1892">
        <v>0</v>
      </c>
      <c r="J1892">
        <v>0</v>
      </c>
      <c r="K1892">
        <v>0</v>
      </c>
      <c r="L1892" s="2">
        <v>1000</v>
      </c>
      <c r="M1892">
        <v>0</v>
      </c>
      <c r="N1892">
        <v>0</v>
      </c>
      <c r="P1892" s="2"/>
    </row>
    <row r="1893" spans="1:16" x14ac:dyDescent="0.25">
      <c r="A1893" s="1" t="s">
        <v>2068</v>
      </c>
      <c r="B1893">
        <v>4200</v>
      </c>
      <c r="C1893">
        <v>6150</v>
      </c>
      <c r="D1893" t="s">
        <v>917</v>
      </c>
      <c r="E1893">
        <v>5100</v>
      </c>
      <c r="F1893">
        <v>91</v>
      </c>
      <c r="G1893" t="s">
        <v>38</v>
      </c>
      <c r="H1893" t="s">
        <v>39</v>
      </c>
      <c r="I1893" t="s">
        <v>28</v>
      </c>
      <c r="J1893">
        <v>0</v>
      </c>
      <c r="K1893">
        <v>353.67</v>
      </c>
      <c r="L1893">
        <v>353.67</v>
      </c>
      <c r="M1893">
        <v>0</v>
      </c>
      <c r="N1893">
        <v>0</v>
      </c>
    </row>
    <row r="1894" spans="1:16" x14ac:dyDescent="0.25">
      <c r="A1894" s="1" t="s">
        <v>2069</v>
      </c>
      <c r="B1894">
        <v>4200</v>
      </c>
      <c r="C1894">
        <v>6150</v>
      </c>
      <c r="D1894" t="s">
        <v>917</v>
      </c>
      <c r="E1894">
        <v>5100</v>
      </c>
      <c r="F1894">
        <v>91</v>
      </c>
      <c r="G1894" t="s">
        <v>38</v>
      </c>
      <c r="H1894" t="s">
        <v>39</v>
      </c>
      <c r="I1894" t="s">
        <v>30</v>
      </c>
      <c r="J1894">
        <v>0</v>
      </c>
      <c r="K1894">
        <v>527.86</v>
      </c>
      <c r="L1894">
        <v>0</v>
      </c>
      <c r="M1894">
        <v>0</v>
      </c>
      <c r="N1894">
        <v>210.75</v>
      </c>
    </row>
    <row r="1895" spans="1:16" x14ac:dyDescent="0.25">
      <c r="A1895" s="1" t="s">
        <v>2070</v>
      </c>
      <c r="B1895">
        <v>4200</v>
      </c>
      <c r="C1895">
        <v>6150</v>
      </c>
      <c r="D1895" t="s">
        <v>917</v>
      </c>
      <c r="E1895">
        <v>5100</v>
      </c>
      <c r="F1895">
        <v>101</v>
      </c>
      <c r="G1895" t="s">
        <v>38</v>
      </c>
      <c r="H1895" t="s">
        <v>39</v>
      </c>
      <c r="I1895" t="s">
        <v>28</v>
      </c>
      <c r="J1895">
        <v>0</v>
      </c>
      <c r="K1895">
        <v>222.86</v>
      </c>
      <c r="L1895">
        <v>222.86</v>
      </c>
      <c r="M1895">
        <v>0</v>
      </c>
      <c r="N1895">
        <v>0</v>
      </c>
    </row>
    <row r="1896" spans="1:16" x14ac:dyDescent="0.25">
      <c r="A1896" s="1" t="s">
        <v>2071</v>
      </c>
      <c r="B1896">
        <v>4200</v>
      </c>
      <c r="C1896">
        <v>6150</v>
      </c>
      <c r="D1896" t="s">
        <v>917</v>
      </c>
      <c r="E1896">
        <v>5100</v>
      </c>
      <c r="F1896">
        <v>101</v>
      </c>
      <c r="G1896" t="s">
        <v>38</v>
      </c>
      <c r="H1896" t="s">
        <v>39</v>
      </c>
      <c r="I1896" t="s">
        <v>30</v>
      </c>
      <c r="J1896">
        <v>0</v>
      </c>
      <c r="K1896">
        <v>805.12</v>
      </c>
      <c r="L1896">
        <v>0</v>
      </c>
      <c r="M1896">
        <v>0</v>
      </c>
      <c r="N1896">
        <v>0</v>
      </c>
    </row>
    <row r="1897" spans="1:16" x14ac:dyDescent="0.25">
      <c r="A1897" s="1" t="s">
        <v>2072</v>
      </c>
      <c r="B1897">
        <v>4200</v>
      </c>
      <c r="C1897">
        <v>6150</v>
      </c>
      <c r="D1897" t="s">
        <v>917</v>
      </c>
      <c r="E1897">
        <v>5100</v>
      </c>
      <c r="F1897">
        <v>111</v>
      </c>
      <c r="G1897" t="s">
        <v>38</v>
      </c>
      <c r="H1897" t="s">
        <v>39</v>
      </c>
      <c r="I1897" t="s">
        <v>28</v>
      </c>
      <c r="J1897">
        <v>0</v>
      </c>
      <c r="K1897">
        <v>471.94</v>
      </c>
      <c r="L1897">
        <v>471.94</v>
      </c>
      <c r="M1897">
        <v>0</v>
      </c>
      <c r="N1897">
        <v>0</v>
      </c>
    </row>
    <row r="1898" spans="1:16" x14ac:dyDescent="0.25">
      <c r="A1898" s="1" t="s">
        <v>2073</v>
      </c>
      <c r="B1898">
        <v>4200</v>
      </c>
      <c r="C1898">
        <v>6150</v>
      </c>
      <c r="D1898" t="s">
        <v>917</v>
      </c>
      <c r="E1898">
        <v>5100</v>
      </c>
      <c r="F1898">
        <v>111</v>
      </c>
      <c r="G1898" t="s">
        <v>38</v>
      </c>
      <c r="H1898" t="s">
        <v>39</v>
      </c>
      <c r="I1898" t="s">
        <v>30</v>
      </c>
      <c r="J1898">
        <v>0</v>
      </c>
      <c r="K1898">
        <v>704.39</v>
      </c>
      <c r="L1898">
        <v>0</v>
      </c>
      <c r="M1898">
        <v>0</v>
      </c>
      <c r="N1898">
        <v>0</v>
      </c>
    </row>
    <row r="1899" spans="1:16" x14ac:dyDescent="0.25">
      <c r="A1899" s="1" t="s">
        <v>2074</v>
      </c>
      <c r="B1899">
        <v>4450</v>
      </c>
      <c r="C1899">
        <v>6150</v>
      </c>
      <c r="D1899" t="s">
        <v>917</v>
      </c>
      <c r="E1899">
        <v>5100</v>
      </c>
      <c r="F1899">
        <v>9001</v>
      </c>
      <c r="G1899" t="s">
        <v>85</v>
      </c>
      <c r="H1899" t="s">
        <v>86</v>
      </c>
      <c r="I1899">
        <v>0</v>
      </c>
      <c r="J1899">
        <v>0</v>
      </c>
      <c r="K1899">
        <v>0</v>
      </c>
      <c r="L1899" s="2">
        <v>5000</v>
      </c>
      <c r="M1899">
        <v>0</v>
      </c>
      <c r="N1899">
        <v>0</v>
      </c>
      <c r="P1899" s="2"/>
    </row>
    <row r="1900" spans="1:16" x14ac:dyDescent="0.25">
      <c r="A1900" s="1" t="s">
        <v>2075</v>
      </c>
      <c r="B1900">
        <v>4460</v>
      </c>
      <c r="C1900">
        <v>6150</v>
      </c>
      <c r="D1900" t="s">
        <v>917</v>
      </c>
      <c r="E1900">
        <v>5100</v>
      </c>
      <c r="F1900">
        <v>9001</v>
      </c>
      <c r="G1900" t="s">
        <v>991</v>
      </c>
      <c r="H1900" t="s">
        <v>992</v>
      </c>
      <c r="I1900">
        <v>0</v>
      </c>
      <c r="J1900">
        <v>0</v>
      </c>
      <c r="K1900">
        <v>0</v>
      </c>
      <c r="L1900">
        <v>710</v>
      </c>
      <c r="M1900">
        <v>0</v>
      </c>
      <c r="N1900">
        <v>0</v>
      </c>
    </row>
    <row r="1901" spans="1:16" x14ac:dyDescent="0.25">
      <c r="A1901" s="1" t="s">
        <v>2076</v>
      </c>
      <c r="B1901">
        <v>4430</v>
      </c>
      <c r="C1901">
        <v>6150</v>
      </c>
      <c r="D1901" t="s">
        <v>917</v>
      </c>
      <c r="E1901">
        <v>5100</v>
      </c>
      <c r="F1901">
        <v>9001</v>
      </c>
      <c r="G1901" t="s">
        <v>61</v>
      </c>
      <c r="H1901" t="s">
        <v>62</v>
      </c>
      <c r="I1901">
        <v>0</v>
      </c>
      <c r="J1901">
        <v>0</v>
      </c>
      <c r="K1901">
        <v>0</v>
      </c>
      <c r="L1901" s="2">
        <v>6000</v>
      </c>
      <c r="M1901">
        <v>0</v>
      </c>
      <c r="N1901">
        <v>0</v>
      </c>
      <c r="O1901" s="2">
        <f>L1901-M1901-N1901</f>
        <v>6000</v>
      </c>
      <c r="P1901" s="2"/>
    </row>
    <row r="1902" spans="1:16" x14ac:dyDescent="0.25">
      <c r="A1902" s="1" t="s">
        <v>2077</v>
      </c>
      <c r="B1902">
        <v>4200</v>
      </c>
      <c r="C1902">
        <v>6150</v>
      </c>
      <c r="D1902" t="s">
        <v>917</v>
      </c>
      <c r="E1902">
        <v>5100</v>
      </c>
      <c r="F1902">
        <v>9001</v>
      </c>
      <c r="G1902" t="s">
        <v>38</v>
      </c>
      <c r="H1902" t="s">
        <v>39</v>
      </c>
      <c r="I1902" t="s">
        <v>30</v>
      </c>
      <c r="J1902">
        <v>0</v>
      </c>
      <c r="K1902">
        <v>0</v>
      </c>
      <c r="L1902" s="2">
        <v>20000</v>
      </c>
      <c r="M1902">
        <v>0</v>
      </c>
      <c r="N1902">
        <v>0</v>
      </c>
      <c r="P1902" s="2"/>
    </row>
    <row r="1903" spans="1:16" x14ac:dyDescent="0.25">
      <c r="A1903" s="1" t="s">
        <v>2078</v>
      </c>
      <c r="B1903">
        <v>4200</v>
      </c>
      <c r="C1903">
        <v>6150</v>
      </c>
      <c r="D1903" t="s">
        <v>917</v>
      </c>
      <c r="E1903">
        <v>5100</v>
      </c>
      <c r="F1903">
        <v>9001</v>
      </c>
      <c r="G1903" t="s">
        <v>38</v>
      </c>
      <c r="H1903" t="s">
        <v>39</v>
      </c>
      <c r="I1903" t="s">
        <v>961</v>
      </c>
      <c r="J1903">
        <v>0</v>
      </c>
      <c r="K1903">
        <v>0</v>
      </c>
      <c r="L1903" s="2">
        <v>2698.64</v>
      </c>
      <c r="M1903">
        <v>0</v>
      </c>
      <c r="N1903">
        <v>0</v>
      </c>
      <c r="P1903" s="2"/>
    </row>
    <row r="1904" spans="1:16" x14ac:dyDescent="0.25">
      <c r="A1904" s="1" t="s">
        <v>2079</v>
      </c>
      <c r="B1904">
        <v>4200</v>
      </c>
      <c r="C1904">
        <v>6190</v>
      </c>
      <c r="D1904" t="s">
        <v>1576</v>
      </c>
      <c r="E1904">
        <v>1100</v>
      </c>
      <c r="F1904">
        <v>9001</v>
      </c>
      <c r="G1904" t="s">
        <v>1002</v>
      </c>
      <c r="H1904" t="s">
        <v>1003</v>
      </c>
      <c r="I1904" t="s">
        <v>28</v>
      </c>
      <c r="J1904">
        <v>0</v>
      </c>
      <c r="K1904">
        <v>457.01</v>
      </c>
      <c r="L1904">
        <v>457.01</v>
      </c>
      <c r="M1904">
        <v>0</v>
      </c>
      <c r="N1904">
        <v>0</v>
      </c>
    </row>
    <row r="1905" spans="1:16" x14ac:dyDescent="0.25">
      <c r="A1905" s="1" t="s">
        <v>2080</v>
      </c>
      <c r="B1905">
        <v>4200</v>
      </c>
      <c r="C1905">
        <v>6190</v>
      </c>
      <c r="D1905" t="s">
        <v>1576</v>
      </c>
      <c r="E1905">
        <v>1100</v>
      </c>
      <c r="F1905">
        <v>9001</v>
      </c>
      <c r="G1905" t="s">
        <v>1002</v>
      </c>
      <c r="H1905" t="s">
        <v>1003</v>
      </c>
      <c r="I1905" t="s">
        <v>30</v>
      </c>
      <c r="J1905">
        <v>0</v>
      </c>
      <c r="K1905" s="2">
        <v>20240</v>
      </c>
      <c r="L1905">
        <v>0</v>
      </c>
      <c r="M1905">
        <v>0</v>
      </c>
      <c r="N1905">
        <v>0</v>
      </c>
    </row>
    <row r="1906" spans="1:16" x14ac:dyDescent="0.25">
      <c r="A1906" s="1" t="s">
        <v>2081</v>
      </c>
      <c r="B1906">
        <v>4200</v>
      </c>
      <c r="C1906">
        <v>6190</v>
      </c>
      <c r="D1906" t="s">
        <v>165</v>
      </c>
      <c r="E1906">
        <v>1300</v>
      </c>
      <c r="F1906">
        <v>11</v>
      </c>
      <c r="G1906" t="s">
        <v>1168</v>
      </c>
      <c r="H1906" t="s">
        <v>1169</v>
      </c>
      <c r="I1906" t="s">
        <v>28</v>
      </c>
      <c r="J1906">
        <v>0</v>
      </c>
      <c r="K1906" s="2">
        <v>1694.8</v>
      </c>
      <c r="L1906" s="2">
        <v>1694.8</v>
      </c>
      <c r="M1906">
        <v>0</v>
      </c>
      <c r="N1906">
        <v>0</v>
      </c>
      <c r="P1906" s="2"/>
    </row>
    <row r="1907" spans="1:16" x14ac:dyDescent="0.25">
      <c r="A1907" s="1" t="s">
        <v>2082</v>
      </c>
      <c r="B1907">
        <v>4200</v>
      </c>
      <c r="C1907">
        <v>6190</v>
      </c>
      <c r="D1907" t="s">
        <v>165</v>
      </c>
      <c r="E1907">
        <v>1300</v>
      </c>
      <c r="F1907">
        <v>11</v>
      </c>
      <c r="G1907" t="s">
        <v>1168</v>
      </c>
      <c r="H1907" t="s">
        <v>1169</v>
      </c>
      <c r="I1907" t="s">
        <v>30</v>
      </c>
      <c r="J1907">
        <v>0</v>
      </c>
      <c r="K1907" s="2">
        <v>2529.5500000000002</v>
      </c>
      <c r="L1907">
        <v>0</v>
      </c>
      <c r="M1907">
        <v>0</v>
      </c>
      <c r="N1907">
        <v>0</v>
      </c>
    </row>
    <row r="1908" spans="1:16" hidden="1" x14ac:dyDescent="0.25">
      <c r="A1908" s="1" t="s">
        <v>2083</v>
      </c>
      <c r="B1908">
        <v>1000</v>
      </c>
      <c r="C1908">
        <v>6190</v>
      </c>
      <c r="D1908" t="s">
        <v>165</v>
      </c>
      <c r="E1908">
        <v>1300</v>
      </c>
      <c r="F1908">
        <v>41</v>
      </c>
      <c r="G1908" t="s">
        <v>20</v>
      </c>
      <c r="H1908">
        <v>0</v>
      </c>
      <c r="I1908">
        <v>0</v>
      </c>
      <c r="J1908">
        <v>0</v>
      </c>
      <c r="K1908">
        <v>497.96</v>
      </c>
      <c r="L1908">
        <v>1.5</v>
      </c>
      <c r="M1908">
        <v>0</v>
      </c>
      <c r="N1908">
        <v>0</v>
      </c>
    </row>
    <row r="1909" spans="1:16" x14ac:dyDescent="0.25">
      <c r="A1909" s="1" t="s">
        <v>2084</v>
      </c>
      <c r="B1909">
        <v>4200</v>
      </c>
      <c r="C1909">
        <v>6190</v>
      </c>
      <c r="D1909" t="s">
        <v>165</v>
      </c>
      <c r="E1909">
        <v>1300</v>
      </c>
      <c r="F1909">
        <v>41</v>
      </c>
      <c r="G1909" t="s">
        <v>1168</v>
      </c>
      <c r="H1909" t="s">
        <v>1169</v>
      </c>
      <c r="I1909" t="s">
        <v>28</v>
      </c>
      <c r="J1909">
        <v>0</v>
      </c>
      <c r="K1909" s="2">
        <v>9167.2800000000007</v>
      </c>
      <c r="L1909" s="2">
        <v>9167.2800000000007</v>
      </c>
      <c r="M1909">
        <v>0</v>
      </c>
      <c r="N1909">
        <v>0</v>
      </c>
      <c r="P1909" s="2"/>
    </row>
    <row r="1910" spans="1:16" x14ac:dyDescent="0.25">
      <c r="A1910" s="1" t="s">
        <v>2085</v>
      </c>
      <c r="B1910">
        <v>4200</v>
      </c>
      <c r="C1910">
        <v>6190</v>
      </c>
      <c r="D1910" t="s">
        <v>165</v>
      </c>
      <c r="E1910">
        <v>1300</v>
      </c>
      <c r="F1910">
        <v>41</v>
      </c>
      <c r="G1910" t="s">
        <v>1168</v>
      </c>
      <c r="H1910" t="s">
        <v>1169</v>
      </c>
      <c r="I1910" t="s">
        <v>30</v>
      </c>
      <c r="J1910">
        <v>0</v>
      </c>
      <c r="K1910" s="2">
        <v>39046.9</v>
      </c>
      <c r="L1910">
        <v>0</v>
      </c>
      <c r="M1910">
        <v>0</v>
      </c>
      <c r="N1910">
        <v>0</v>
      </c>
    </row>
    <row r="1911" spans="1:16" hidden="1" x14ac:dyDescent="0.25">
      <c r="A1911" s="1" t="s">
        <v>2086</v>
      </c>
      <c r="B1911">
        <v>1000</v>
      </c>
      <c r="C1911">
        <v>6190</v>
      </c>
      <c r="D1911" t="s">
        <v>165</v>
      </c>
      <c r="E1911">
        <v>1300</v>
      </c>
      <c r="F1911">
        <v>9001</v>
      </c>
      <c r="G1911" t="s">
        <v>20</v>
      </c>
      <c r="H1911">
        <v>0</v>
      </c>
      <c r="I1911">
        <v>0</v>
      </c>
      <c r="J1911">
        <v>0</v>
      </c>
      <c r="K1911">
        <v>366.84</v>
      </c>
      <c r="L1911">
        <v>0</v>
      </c>
      <c r="M1911">
        <v>0</v>
      </c>
      <c r="N1911">
        <v>0</v>
      </c>
    </row>
    <row r="1912" spans="1:16" x14ac:dyDescent="0.25">
      <c r="A1912" s="1" t="s">
        <v>2087</v>
      </c>
      <c r="B1912">
        <v>4200</v>
      </c>
      <c r="C1912">
        <v>6190</v>
      </c>
      <c r="D1912" t="s">
        <v>165</v>
      </c>
      <c r="E1912">
        <v>1300</v>
      </c>
      <c r="F1912">
        <v>9001</v>
      </c>
      <c r="G1912" t="s">
        <v>1168</v>
      </c>
      <c r="H1912" t="s">
        <v>1169</v>
      </c>
      <c r="I1912" t="s">
        <v>30</v>
      </c>
      <c r="J1912">
        <v>0</v>
      </c>
      <c r="K1912" s="2">
        <v>4541.6000000000004</v>
      </c>
      <c r="L1912">
        <v>0</v>
      </c>
      <c r="M1912">
        <v>0</v>
      </c>
      <c r="N1912">
        <v>0</v>
      </c>
    </row>
    <row r="1913" spans="1:16" x14ac:dyDescent="0.25">
      <c r="A1913" s="1" t="s">
        <v>2088</v>
      </c>
      <c r="B1913">
        <v>4200</v>
      </c>
      <c r="C1913">
        <v>6190</v>
      </c>
      <c r="D1913" t="s">
        <v>174</v>
      </c>
      <c r="E1913">
        <v>1500</v>
      </c>
      <c r="F1913">
        <v>11</v>
      </c>
      <c r="G1913" t="s">
        <v>1168</v>
      </c>
      <c r="H1913" t="s">
        <v>1169</v>
      </c>
      <c r="I1913" t="s">
        <v>28</v>
      </c>
      <c r="J1913">
        <v>0</v>
      </c>
      <c r="K1913">
        <v>131.66999999999999</v>
      </c>
      <c r="L1913">
        <v>131.66999999999999</v>
      </c>
      <c r="M1913">
        <v>0</v>
      </c>
      <c r="N1913">
        <v>0</v>
      </c>
    </row>
    <row r="1914" spans="1:16" x14ac:dyDescent="0.25">
      <c r="A1914" s="1" t="s">
        <v>2089</v>
      </c>
      <c r="B1914">
        <v>4200</v>
      </c>
      <c r="C1914">
        <v>6190</v>
      </c>
      <c r="D1914" t="s">
        <v>174</v>
      </c>
      <c r="E1914">
        <v>1500</v>
      </c>
      <c r="F1914">
        <v>11</v>
      </c>
      <c r="G1914" t="s">
        <v>1168</v>
      </c>
      <c r="H1914" t="s">
        <v>1169</v>
      </c>
      <c r="I1914" t="s">
        <v>30</v>
      </c>
      <c r="J1914">
        <v>0</v>
      </c>
      <c r="K1914" s="2">
        <v>11589</v>
      </c>
      <c r="L1914">
        <v>0</v>
      </c>
      <c r="M1914">
        <v>0</v>
      </c>
      <c r="N1914">
        <v>0</v>
      </c>
    </row>
    <row r="1915" spans="1:16" x14ac:dyDescent="0.25">
      <c r="A1915" s="1" t="s">
        <v>2090</v>
      </c>
      <c r="B1915">
        <v>4200</v>
      </c>
      <c r="C1915">
        <v>6190</v>
      </c>
      <c r="D1915" t="s">
        <v>174</v>
      </c>
      <c r="E1915">
        <v>1500</v>
      </c>
      <c r="F1915">
        <v>41</v>
      </c>
      <c r="G1915" t="s">
        <v>1168</v>
      </c>
      <c r="H1915" t="s">
        <v>1169</v>
      </c>
      <c r="I1915" t="s">
        <v>28</v>
      </c>
      <c r="J1915">
        <v>0</v>
      </c>
      <c r="K1915" s="2">
        <v>1475.23</v>
      </c>
      <c r="L1915" s="2">
        <v>1475.23</v>
      </c>
      <c r="M1915">
        <v>0</v>
      </c>
      <c r="N1915">
        <v>0</v>
      </c>
      <c r="P1915" s="2"/>
    </row>
    <row r="1916" spans="1:16" x14ac:dyDescent="0.25">
      <c r="A1916" s="1" t="s">
        <v>2091</v>
      </c>
      <c r="B1916">
        <v>4200</v>
      </c>
      <c r="C1916">
        <v>6190</v>
      </c>
      <c r="D1916" t="s">
        <v>174</v>
      </c>
      <c r="E1916">
        <v>1500</v>
      </c>
      <c r="F1916">
        <v>41</v>
      </c>
      <c r="G1916" t="s">
        <v>1168</v>
      </c>
      <c r="H1916" t="s">
        <v>1169</v>
      </c>
      <c r="I1916" t="s">
        <v>30</v>
      </c>
      <c r="J1916">
        <v>0</v>
      </c>
      <c r="K1916" s="2">
        <v>15000.9</v>
      </c>
      <c r="L1916" s="2">
        <v>28000</v>
      </c>
      <c r="M1916">
        <v>0</v>
      </c>
      <c r="N1916" s="2">
        <v>25441.200000000001</v>
      </c>
      <c r="O1916" s="2"/>
      <c r="P1916" s="2"/>
    </row>
    <row r="1917" spans="1:16" x14ac:dyDescent="0.25">
      <c r="A1917" s="1" t="s">
        <v>2092</v>
      </c>
      <c r="B1917">
        <v>4450</v>
      </c>
      <c r="C1917">
        <v>6190</v>
      </c>
      <c r="D1917" t="s">
        <v>224</v>
      </c>
      <c r="E1917">
        <v>1510</v>
      </c>
      <c r="F1917">
        <v>41</v>
      </c>
      <c r="G1917" t="s">
        <v>85</v>
      </c>
      <c r="H1917" t="s">
        <v>86</v>
      </c>
      <c r="I1917">
        <v>0</v>
      </c>
      <c r="J1917">
        <v>0</v>
      </c>
      <c r="K1917">
        <v>0</v>
      </c>
      <c r="L1917">
        <v>0</v>
      </c>
      <c r="M1917">
        <v>0</v>
      </c>
      <c r="N1917" s="2">
        <v>1258.71</v>
      </c>
      <c r="P1917" s="2"/>
    </row>
    <row r="1918" spans="1:16" x14ac:dyDescent="0.25">
      <c r="A1918" s="1" t="s">
        <v>2093</v>
      </c>
      <c r="B1918">
        <v>4200</v>
      </c>
      <c r="C1918">
        <v>6190</v>
      </c>
      <c r="D1918" t="s">
        <v>241</v>
      </c>
      <c r="E1918">
        <v>1600</v>
      </c>
      <c r="F1918">
        <v>9001</v>
      </c>
      <c r="G1918" t="s">
        <v>1002</v>
      </c>
      <c r="H1918" t="s">
        <v>1003</v>
      </c>
      <c r="I1918" t="s">
        <v>30</v>
      </c>
      <c r="J1918">
        <v>0</v>
      </c>
      <c r="K1918">
        <v>0</v>
      </c>
      <c r="L1918" s="2">
        <v>24000</v>
      </c>
      <c r="M1918">
        <v>0</v>
      </c>
      <c r="N1918" s="2">
        <v>20989.78</v>
      </c>
      <c r="O1918" s="2"/>
      <c r="P1918" s="2"/>
    </row>
    <row r="1919" spans="1:16" x14ac:dyDescent="0.25">
      <c r="A1919" s="1" t="s">
        <v>2094</v>
      </c>
      <c r="B1919">
        <v>4450</v>
      </c>
      <c r="C1919">
        <v>6190</v>
      </c>
      <c r="D1919" t="s">
        <v>250</v>
      </c>
      <c r="E1919">
        <v>1610</v>
      </c>
      <c r="F1919">
        <v>9001</v>
      </c>
      <c r="G1919" t="s">
        <v>85</v>
      </c>
      <c r="H1919" t="s">
        <v>86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566.41999999999996</v>
      </c>
    </row>
    <row r="1920" spans="1:16" x14ac:dyDescent="0.25">
      <c r="A1920" s="1" t="s">
        <v>2095</v>
      </c>
      <c r="B1920">
        <v>4200</v>
      </c>
      <c r="C1920">
        <v>6190</v>
      </c>
      <c r="D1920" t="s">
        <v>252</v>
      </c>
      <c r="E1920">
        <v>2100</v>
      </c>
      <c r="F1920">
        <v>11</v>
      </c>
      <c r="G1920" t="s">
        <v>1168</v>
      </c>
      <c r="H1920" t="s">
        <v>1169</v>
      </c>
      <c r="I1920" t="s">
        <v>28</v>
      </c>
      <c r="J1920">
        <v>0</v>
      </c>
      <c r="K1920">
        <v>216.13</v>
      </c>
      <c r="L1920">
        <v>216.13</v>
      </c>
      <c r="M1920">
        <v>0</v>
      </c>
      <c r="N1920">
        <v>0</v>
      </c>
    </row>
    <row r="1921" spans="1:16" x14ac:dyDescent="0.25">
      <c r="A1921" s="1" t="s">
        <v>2096</v>
      </c>
      <c r="B1921">
        <v>4200</v>
      </c>
      <c r="C1921">
        <v>6190</v>
      </c>
      <c r="D1921" t="s">
        <v>252</v>
      </c>
      <c r="E1921">
        <v>2100</v>
      </c>
      <c r="F1921">
        <v>11</v>
      </c>
      <c r="G1921" t="s">
        <v>1168</v>
      </c>
      <c r="H1921" t="s">
        <v>1169</v>
      </c>
      <c r="I1921" t="s">
        <v>30</v>
      </c>
      <c r="J1921">
        <v>0</v>
      </c>
      <c r="K1921" s="2">
        <v>1461.86</v>
      </c>
      <c r="L1921">
        <v>0</v>
      </c>
      <c r="M1921">
        <v>0</v>
      </c>
      <c r="N1921">
        <v>0</v>
      </c>
    </row>
    <row r="1922" spans="1:16" hidden="1" x14ac:dyDescent="0.25">
      <c r="A1922" s="1" t="s">
        <v>2097</v>
      </c>
      <c r="B1922">
        <v>1000</v>
      </c>
      <c r="C1922">
        <v>6190</v>
      </c>
      <c r="D1922" t="s">
        <v>252</v>
      </c>
      <c r="E1922">
        <v>2100</v>
      </c>
      <c r="F1922">
        <v>41</v>
      </c>
      <c r="G1922" t="s">
        <v>20</v>
      </c>
      <c r="H1922">
        <v>0</v>
      </c>
      <c r="I1922">
        <v>0</v>
      </c>
      <c r="J1922">
        <v>0</v>
      </c>
      <c r="K1922">
        <v>49.77</v>
      </c>
      <c r="L1922">
        <v>0</v>
      </c>
      <c r="M1922">
        <v>0</v>
      </c>
      <c r="N1922">
        <v>0</v>
      </c>
    </row>
    <row r="1923" spans="1:16" x14ac:dyDescent="0.25">
      <c r="A1923" s="1" t="s">
        <v>2098</v>
      </c>
      <c r="B1923">
        <v>4200</v>
      </c>
      <c r="C1923">
        <v>6190</v>
      </c>
      <c r="D1923" t="s">
        <v>252</v>
      </c>
      <c r="E1923">
        <v>2100</v>
      </c>
      <c r="F1923">
        <v>41</v>
      </c>
      <c r="G1923" t="s">
        <v>1168</v>
      </c>
      <c r="H1923" t="s">
        <v>1169</v>
      </c>
      <c r="I1923" t="s">
        <v>28</v>
      </c>
      <c r="J1923">
        <v>0</v>
      </c>
      <c r="K1923" s="2">
        <v>1064.18</v>
      </c>
      <c r="L1923" s="2">
        <v>1064.18</v>
      </c>
      <c r="M1923">
        <v>0</v>
      </c>
      <c r="N1923">
        <v>0</v>
      </c>
      <c r="P1923" s="2"/>
    </row>
    <row r="1924" spans="1:16" x14ac:dyDescent="0.25">
      <c r="A1924" s="1" t="s">
        <v>2099</v>
      </c>
      <c r="B1924">
        <v>4200</v>
      </c>
      <c r="C1924">
        <v>6190</v>
      </c>
      <c r="D1924" t="s">
        <v>252</v>
      </c>
      <c r="E1924">
        <v>2100</v>
      </c>
      <c r="F1924">
        <v>41</v>
      </c>
      <c r="G1924" t="s">
        <v>1168</v>
      </c>
      <c r="H1924" t="s">
        <v>1169</v>
      </c>
      <c r="I1924" t="s">
        <v>30</v>
      </c>
      <c r="J1924">
        <v>0</v>
      </c>
      <c r="K1924" s="2">
        <v>5404.69</v>
      </c>
      <c r="L1924" s="2">
        <v>2800</v>
      </c>
      <c r="M1924">
        <v>0</v>
      </c>
      <c r="N1924" s="2">
        <v>2752.68</v>
      </c>
    </row>
    <row r="1925" spans="1:16" hidden="1" x14ac:dyDescent="0.25">
      <c r="A1925" s="1" t="s">
        <v>2100</v>
      </c>
      <c r="B1925">
        <v>1000</v>
      </c>
      <c r="C1925">
        <v>6190</v>
      </c>
      <c r="D1925" t="s">
        <v>252</v>
      </c>
      <c r="E1925">
        <v>2100</v>
      </c>
      <c r="F1925">
        <v>9001</v>
      </c>
      <c r="G1925" t="s">
        <v>20</v>
      </c>
      <c r="H1925">
        <v>0</v>
      </c>
      <c r="I1925">
        <v>0</v>
      </c>
      <c r="J1925">
        <v>0</v>
      </c>
      <c r="K1925">
        <v>36.659999999999997</v>
      </c>
      <c r="L1925">
        <v>0</v>
      </c>
      <c r="M1925">
        <v>0</v>
      </c>
      <c r="N1925">
        <v>0</v>
      </c>
    </row>
    <row r="1926" spans="1:16" x14ac:dyDescent="0.25">
      <c r="A1926" s="1" t="s">
        <v>2101</v>
      </c>
      <c r="B1926">
        <v>4200</v>
      </c>
      <c r="C1926">
        <v>6190</v>
      </c>
      <c r="D1926" t="s">
        <v>252</v>
      </c>
      <c r="E1926">
        <v>2100</v>
      </c>
      <c r="F1926">
        <v>9001</v>
      </c>
      <c r="G1926" t="s">
        <v>1168</v>
      </c>
      <c r="H1926" t="s">
        <v>1169</v>
      </c>
      <c r="I1926" t="s">
        <v>30</v>
      </c>
      <c r="J1926">
        <v>0</v>
      </c>
      <c r="K1926">
        <v>503.44</v>
      </c>
      <c r="L1926">
        <v>0</v>
      </c>
      <c r="M1926">
        <v>0</v>
      </c>
      <c r="N1926">
        <v>0</v>
      </c>
    </row>
    <row r="1927" spans="1:16" x14ac:dyDescent="0.25">
      <c r="A1927" s="1" t="s">
        <v>2102</v>
      </c>
      <c r="B1927">
        <v>4200</v>
      </c>
      <c r="C1927">
        <v>6190</v>
      </c>
      <c r="D1927" t="s">
        <v>252</v>
      </c>
      <c r="E1927">
        <v>2100</v>
      </c>
      <c r="F1927">
        <v>9001</v>
      </c>
      <c r="G1927" t="s">
        <v>1002</v>
      </c>
      <c r="H1927" t="s">
        <v>1003</v>
      </c>
      <c r="I1927" t="s">
        <v>30</v>
      </c>
      <c r="J1927">
        <v>0</v>
      </c>
      <c r="K1927" s="2">
        <v>1581</v>
      </c>
      <c r="L1927" s="2">
        <v>1980</v>
      </c>
      <c r="M1927">
        <v>0</v>
      </c>
      <c r="N1927" s="2">
        <v>2271.12</v>
      </c>
    </row>
    <row r="1928" spans="1:16" x14ac:dyDescent="0.25">
      <c r="A1928" s="1" t="s">
        <v>2103</v>
      </c>
      <c r="B1928">
        <v>4200</v>
      </c>
      <c r="C1928">
        <v>6190</v>
      </c>
      <c r="D1928" t="s">
        <v>331</v>
      </c>
      <c r="E1928">
        <v>2200</v>
      </c>
      <c r="F1928">
        <v>11</v>
      </c>
      <c r="G1928" t="s">
        <v>1168</v>
      </c>
      <c r="H1928" t="s">
        <v>1169</v>
      </c>
      <c r="I1928" t="s">
        <v>28</v>
      </c>
      <c r="J1928">
        <v>0</v>
      </c>
      <c r="K1928">
        <v>124.82</v>
      </c>
      <c r="L1928">
        <v>124.82</v>
      </c>
      <c r="M1928">
        <v>0</v>
      </c>
      <c r="N1928">
        <v>0</v>
      </c>
    </row>
    <row r="1929" spans="1:16" x14ac:dyDescent="0.25">
      <c r="A1929" s="1" t="s">
        <v>2104</v>
      </c>
      <c r="B1929">
        <v>4200</v>
      </c>
      <c r="C1929">
        <v>6190</v>
      </c>
      <c r="D1929" t="s">
        <v>331</v>
      </c>
      <c r="E1929">
        <v>2200</v>
      </c>
      <c r="F1929">
        <v>11</v>
      </c>
      <c r="G1929" t="s">
        <v>1168</v>
      </c>
      <c r="H1929" t="s">
        <v>1169</v>
      </c>
      <c r="I1929" t="s">
        <v>30</v>
      </c>
      <c r="J1929">
        <v>0</v>
      </c>
      <c r="K1929">
        <v>892.62</v>
      </c>
      <c r="L1929">
        <v>0</v>
      </c>
      <c r="M1929">
        <v>0</v>
      </c>
      <c r="N1929">
        <v>0</v>
      </c>
    </row>
    <row r="1930" spans="1:16" hidden="1" x14ac:dyDescent="0.25">
      <c r="A1930" s="1" t="s">
        <v>2105</v>
      </c>
      <c r="B1930">
        <v>1000</v>
      </c>
      <c r="C1930">
        <v>6190</v>
      </c>
      <c r="D1930" t="s">
        <v>331</v>
      </c>
      <c r="E1930">
        <v>2200</v>
      </c>
      <c r="F1930">
        <v>41</v>
      </c>
      <c r="G1930" t="s">
        <v>20</v>
      </c>
      <c r="H1930">
        <v>0</v>
      </c>
      <c r="I1930">
        <v>0</v>
      </c>
      <c r="J1930">
        <v>0</v>
      </c>
      <c r="K1930">
        <v>27.24</v>
      </c>
      <c r="L1930">
        <v>0</v>
      </c>
      <c r="M1930">
        <v>0</v>
      </c>
      <c r="N1930">
        <v>0</v>
      </c>
    </row>
    <row r="1931" spans="1:16" x14ac:dyDescent="0.25">
      <c r="A1931" s="1" t="s">
        <v>2106</v>
      </c>
      <c r="B1931">
        <v>4450</v>
      </c>
      <c r="C1931">
        <v>6190</v>
      </c>
      <c r="D1931" t="s">
        <v>331</v>
      </c>
      <c r="E1931">
        <v>2200</v>
      </c>
      <c r="F1931">
        <v>41</v>
      </c>
      <c r="G1931" t="s">
        <v>85</v>
      </c>
      <c r="H1931" t="s">
        <v>86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78.040000000000006</v>
      </c>
    </row>
    <row r="1932" spans="1:16" x14ac:dyDescent="0.25">
      <c r="A1932" s="1" t="s">
        <v>2107</v>
      </c>
      <c r="B1932">
        <v>4200</v>
      </c>
      <c r="C1932">
        <v>6190</v>
      </c>
      <c r="D1932" t="s">
        <v>331</v>
      </c>
      <c r="E1932">
        <v>2200</v>
      </c>
      <c r="F1932">
        <v>41</v>
      </c>
      <c r="G1932" t="s">
        <v>1168</v>
      </c>
      <c r="H1932" t="s">
        <v>1169</v>
      </c>
      <c r="I1932" t="s">
        <v>28</v>
      </c>
      <c r="J1932">
        <v>0</v>
      </c>
      <c r="K1932" s="2">
        <v>1386.26</v>
      </c>
      <c r="L1932" s="2">
        <v>1386.26</v>
      </c>
      <c r="M1932">
        <v>0</v>
      </c>
      <c r="N1932">
        <v>0</v>
      </c>
      <c r="P1932" s="2"/>
    </row>
    <row r="1933" spans="1:16" x14ac:dyDescent="0.25">
      <c r="A1933" s="1" t="s">
        <v>2108</v>
      </c>
      <c r="B1933">
        <v>4200</v>
      </c>
      <c r="C1933">
        <v>6190</v>
      </c>
      <c r="D1933" t="s">
        <v>331</v>
      </c>
      <c r="E1933">
        <v>2200</v>
      </c>
      <c r="F1933">
        <v>41</v>
      </c>
      <c r="G1933" t="s">
        <v>1168</v>
      </c>
      <c r="H1933" t="s">
        <v>1169</v>
      </c>
      <c r="I1933" t="s">
        <v>30</v>
      </c>
      <c r="J1933">
        <v>0</v>
      </c>
      <c r="K1933" s="2">
        <v>3948.33</v>
      </c>
      <c r="L1933" s="2">
        <v>1693.47</v>
      </c>
      <c r="M1933">
        <v>0</v>
      </c>
      <c r="N1933" s="2">
        <v>1577.4</v>
      </c>
    </row>
    <row r="1934" spans="1:16" hidden="1" x14ac:dyDescent="0.25">
      <c r="A1934" s="1" t="s">
        <v>2109</v>
      </c>
      <c r="B1934">
        <v>1000</v>
      </c>
      <c r="C1934">
        <v>6190</v>
      </c>
      <c r="D1934" t="s">
        <v>331</v>
      </c>
      <c r="E1934">
        <v>2200</v>
      </c>
      <c r="F1934">
        <v>9001</v>
      </c>
      <c r="G1934" t="s">
        <v>20</v>
      </c>
      <c r="H1934">
        <v>0</v>
      </c>
      <c r="I1934">
        <v>0</v>
      </c>
      <c r="J1934">
        <v>0</v>
      </c>
      <c r="K1934">
        <v>21.3</v>
      </c>
      <c r="L1934">
        <v>0</v>
      </c>
      <c r="M1934">
        <v>0</v>
      </c>
      <c r="N1934">
        <v>0</v>
      </c>
    </row>
    <row r="1935" spans="1:16" x14ac:dyDescent="0.25">
      <c r="A1935" s="1" t="s">
        <v>2110</v>
      </c>
      <c r="B1935">
        <v>4450</v>
      </c>
      <c r="C1935">
        <v>6190</v>
      </c>
      <c r="D1935" t="s">
        <v>331</v>
      </c>
      <c r="E1935">
        <v>2200</v>
      </c>
      <c r="F1935">
        <v>9001</v>
      </c>
      <c r="G1935" t="s">
        <v>85</v>
      </c>
      <c r="H1935" t="s">
        <v>86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35.119999999999997</v>
      </c>
    </row>
    <row r="1936" spans="1:16" x14ac:dyDescent="0.25">
      <c r="A1936" s="1" t="s">
        <v>2111</v>
      </c>
      <c r="B1936">
        <v>4200</v>
      </c>
      <c r="C1936">
        <v>6190</v>
      </c>
      <c r="D1936" t="s">
        <v>331</v>
      </c>
      <c r="E1936">
        <v>2200</v>
      </c>
      <c r="F1936">
        <v>9001</v>
      </c>
      <c r="G1936" t="s">
        <v>1168</v>
      </c>
      <c r="H1936" t="s">
        <v>1169</v>
      </c>
      <c r="I1936" t="s">
        <v>30</v>
      </c>
      <c r="J1936">
        <v>0</v>
      </c>
      <c r="K1936">
        <v>288.58</v>
      </c>
      <c r="L1936">
        <v>0</v>
      </c>
      <c r="M1936">
        <v>0</v>
      </c>
      <c r="N1936">
        <v>0</v>
      </c>
    </row>
    <row r="1937" spans="1:16" x14ac:dyDescent="0.25">
      <c r="A1937" s="1" t="s">
        <v>2112</v>
      </c>
      <c r="B1937">
        <v>4200</v>
      </c>
      <c r="C1937">
        <v>6190</v>
      </c>
      <c r="D1937" t="s">
        <v>331</v>
      </c>
      <c r="E1937">
        <v>2200</v>
      </c>
      <c r="F1937">
        <v>9001</v>
      </c>
      <c r="G1937" t="s">
        <v>1002</v>
      </c>
      <c r="H1937" t="s">
        <v>1003</v>
      </c>
      <c r="I1937" t="s">
        <v>28</v>
      </c>
      <c r="J1937">
        <v>0</v>
      </c>
      <c r="K1937">
        <v>66.8</v>
      </c>
      <c r="L1937">
        <v>66.8</v>
      </c>
      <c r="M1937">
        <v>0</v>
      </c>
      <c r="N1937">
        <v>0</v>
      </c>
    </row>
    <row r="1938" spans="1:16" x14ac:dyDescent="0.25">
      <c r="A1938" s="1" t="s">
        <v>2113</v>
      </c>
      <c r="B1938">
        <v>4200</v>
      </c>
      <c r="C1938">
        <v>6190</v>
      </c>
      <c r="D1938" t="s">
        <v>331</v>
      </c>
      <c r="E1938">
        <v>2200</v>
      </c>
      <c r="F1938">
        <v>9001</v>
      </c>
      <c r="G1938" t="s">
        <v>1002</v>
      </c>
      <c r="H1938" t="s">
        <v>1003</v>
      </c>
      <c r="I1938" t="s">
        <v>30</v>
      </c>
      <c r="J1938">
        <v>0</v>
      </c>
      <c r="K1938" s="2">
        <v>1237</v>
      </c>
      <c r="L1938" s="2">
        <v>1488</v>
      </c>
      <c r="M1938">
        <v>0</v>
      </c>
      <c r="N1938" s="2">
        <v>1197.28</v>
      </c>
    </row>
    <row r="1939" spans="1:16" x14ac:dyDescent="0.25">
      <c r="A1939" s="1" t="s">
        <v>2114</v>
      </c>
      <c r="B1939">
        <v>4200</v>
      </c>
      <c r="C1939">
        <v>6190</v>
      </c>
      <c r="D1939" t="s">
        <v>433</v>
      </c>
      <c r="E1939">
        <v>2210</v>
      </c>
      <c r="F1939">
        <v>11</v>
      </c>
      <c r="G1939" t="s">
        <v>1168</v>
      </c>
      <c r="H1939" t="s">
        <v>1169</v>
      </c>
      <c r="I1939" t="s">
        <v>28</v>
      </c>
      <c r="J1939">
        <v>0</v>
      </c>
      <c r="K1939">
        <v>29.67</v>
      </c>
      <c r="L1939">
        <v>29.67</v>
      </c>
      <c r="M1939">
        <v>0</v>
      </c>
      <c r="N1939">
        <v>0</v>
      </c>
    </row>
    <row r="1940" spans="1:16" x14ac:dyDescent="0.25">
      <c r="A1940" s="1" t="s">
        <v>2115</v>
      </c>
      <c r="B1940">
        <v>4200</v>
      </c>
      <c r="C1940">
        <v>6190</v>
      </c>
      <c r="D1940" t="s">
        <v>433</v>
      </c>
      <c r="E1940">
        <v>2210</v>
      </c>
      <c r="F1940">
        <v>11</v>
      </c>
      <c r="G1940" t="s">
        <v>1168</v>
      </c>
      <c r="H1940" t="s">
        <v>1169</v>
      </c>
      <c r="I1940" t="s">
        <v>30</v>
      </c>
      <c r="J1940">
        <v>0</v>
      </c>
      <c r="K1940">
        <v>209.48</v>
      </c>
      <c r="L1940">
        <v>0</v>
      </c>
      <c r="M1940">
        <v>0</v>
      </c>
      <c r="N1940">
        <v>0</v>
      </c>
    </row>
    <row r="1941" spans="1:16" hidden="1" x14ac:dyDescent="0.25">
      <c r="A1941" s="1" t="s">
        <v>2116</v>
      </c>
      <c r="B1941">
        <v>1000</v>
      </c>
      <c r="C1941">
        <v>6190</v>
      </c>
      <c r="D1941" t="s">
        <v>433</v>
      </c>
      <c r="E1941">
        <v>2210</v>
      </c>
      <c r="F1941">
        <v>41</v>
      </c>
      <c r="G1941" t="s">
        <v>20</v>
      </c>
      <c r="H1941">
        <v>0</v>
      </c>
      <c r="I1941">
        <v>0</v>
      </c>
      <c r="J1941">
        <v>0</v>
      </c>
      <c r="K1941">
        <v>6.37</v>
      </c>
      <c r="L1941">
        <v>0</v>
      </c>
      <c r="M1941">
        <v>0</v>
      </c>
      <c r="N1941">
        <v>0</v>
      </c>
    </row>
    <row r="1942" spans="1:16" x14ac:dyDescent="0.25">
      <c r="A1942" s="1" t="s">
        <v>2117</v>
      </c>
      <c r="B1942">
        <v>4450</v>
      </c>
      <c r="C1942">
        <v>6190</v>
      </c>
      <c r="D1942" t="s">
        <v>433</v>
      </c>
      <c r="E1942">
        <v>2210</v>
      </c>
      <c r="F1942">
        <v>41</v>
      </c>
      <c r="G1942" t="s">
        <v>85</v>
      </c>
      <c r="H1942" t="s">
        <v>86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18.25</v>
      </c>
    </row>
    <row r="1943" spans="1:16" x14ac:dyDescent="0.25">
      <c r="A1943" s="1" t="s">
        <v>2118</v>
      </c>
      <c r="B1943">
        <v>4200</v>
      </c>
      <c r="C1943">
        <v>6190</v>
      </c>
      <c r="D1943" t="s">
        <v>433</v>
      </c>
      <c r="E1943">
        <v>2210</v>
      </c>
      <c r="F1943">
        <v>41</v>
      </c>
      <c r="G1943" t="s">
        <v>1168</v>
      </c>
      <c r="H1943" t="s">
        <v>1169</v>
      </c>
      <c r="I1943" t="s">
        <v>28</v>
      </c>
      <c r="J1943">
        <v>0</v>
      </c>
      <c r="K1943">
        <v>230.25</v>
      </c>
      <c r="L1943">
        <v>230.25</v>
      </c>
      <c r="M1943">
        <v>0</v>
      </c>
      <c r="N1943">
        <v>0</v>
      </c>
    </row>
    <row r="1944" spans="1:16" x14ac:dyDescent="0.25">
      <c r="A1944" s="1" t="s">
        <v>2119</v>
      </c>
      <c r="B1944">
        <v>4200</v>
      </c>
      <c r="C1944">
        <v>6190</v>
      </c>
      <c r="D1944" t="s">
        <v>433</v>
      </c>
      <c r="E1944">
        <v>2210</v>
      </c>
      <c r="F1944">
        <v>41</v>
      </c>
      <c r="G1944" t="s">
        <v>1168</v>
      </c>
      <c r="H1944" t="s">
        <v>1169</v>
      </c>
      <c r="I1944" t="s">
        <v>30</v>
      </c>
      <c r="J1944">
        <v>0</v>
      </c>
      <c r="K1944">
        <v>783.21</v>
      </c>
      <c r="L1944">
        <v>541.04999999999995</v>
      </c>
      <c r="M1944">
        <v>0</v>
      </c>
      <c r="N1944">
        <v>368.88</v>
      </c>
    </row>
    <row r="1945" spans="1:16" hidden="1" x14ac:dyDescent="0.25">
      <c r="A1945" s="1" t="s">
        <v>2120</v>
      </c>
      <c r="B1945">
        <v>1000</v>
      </c>
      <c r="C1945">
        <v>6190</v>
      </c>
      <c r="D1945" t="s">
        <v>433</v>
      </c>
      <c r="E1945">
        <v>2210</v>
      </c>
      <c r="F1945">
        <v>9001</v>
      </c>
      <c r="G1945" t="s">
        <v>20</v>
      </c>
      <c r="H1945">
        <v>0</v>
      </c>
      <c r="I1945">
        <v>0</v>
      </c>
      <c r="J1945">
        <v>0</v>
      </c>
      <c r="K1945">
        <v>4.96</v>
      </c>
      <c r="L1945">
        <v>0</v>
      </c>
      <c r="M1945">
        <v>0</v>
      </c>
      <c r="N1945">
        <v>0</v>
      </c>
    </row>
    <row r="1946" spans="1:16" x14ac:dyDescent="0.25">
      <c r="A1946" s="1" t="s">
        <v>2121</v>
      </c>
      <c r="B1946">
        <v>4450</v>
      </c>
      <c r="C1946">
        <v>6190</v>
      </c>
      <c r="D1946" t="s">
        <v>433</v>
      </c>
      <c r="E1946">
        <v>2210</v>
      </c>
      <c r="F1946">
        <v>9001</v>
      </c>
      <c r="G1946" t="s">
        <v>85</v>
      </c>
      <c r="H1946" t="s">
        <v>86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8.2100000000000009</v>
      </c>
    </row>
    <row r="1947" spans="1:16" x14ac:dyDescent="0.25">
      <c r="A1947" s="1" t="s">
        <v>2122</v>
      </c>
      <c r="B1947">
        <v>4200</v>
      </c>
      <c r="C1947">
        <v>6190</v>
      </c>
      <c r="D1947" t="s">
        <v>433</v>
      </c>
      <c r="E1947">
        <v>2210</v>
      </c>
      <c r="F1947">
        <v>9001</v>
      </c>
      <c r="G1947" t="s">
        <v>1168</v>
      </c>
      <c r="H1947" t="s">
        <v>1169</v>
      </c>
      <c r="I1947" t="s">
        <v>30</v>
      </c>
      <c r="J1947">
        <v>0</v>
      </c>
      <c r="K1947">
        <v>64.58</v>
      </c>
      <c r="L1947">
        <v>0</v>
      </c>
      <c r="M1947">
        <v>0</v>
      </c>
      <c r="N1947">
        <v>0</v>
      </c>
    </row>
    <row r="1948" spans="1:16" x14ac:dyDescent="0.25">
      <c r="A1948" s="1" t="s">
        <v>2123</v>
      </c>
      <c r="B1948">
        <v>4200</v>
      </c>
      <c r="C1948">
        <v>6190</v>
      </c>
      <c r="D1948" t="s">
        <v>433</v>
      </c>
      <c r="E1948">
        <v>2210</v>
      </c>
      <c r="F1948">
        <v>9001</v>
      </c>
      <c r="G1948" t="s">
        <v>1002</v>
      </c>
      <c r="H1948" t="s">
        <v>1003</v>
      </c>
      <c r="I1948" t="s">
        <v>28</v>
      </c>
      <c r="J1948">
        <v>0</v>
      </c>
      <c r="K1948">
        <v>15.4</v>
      </c>
      <c r="L1948">
        <v>15.4</v>
      </c>
      <c r="M1948">
        <v>0</v>
      </c>
      <c r="N1948">
        <v>0</v>
      </c>
    </row>
    <row r="1949" spans="1:16" x14ac:dyDescent="0.25">
      <c r="A1949" s="1" t="s">
        <v>2124</v>
      </c>
      <c r="B1949">
        <v>4200</v>
      </c>
      <c r="C1949">
        <v>6190</v>
      </c>
      <c r="D1949" t="s">
        <v>433</v>
      </c>
      <c r="E1949">
        <v>2210</v>
      </c>
      <c r="F1949">
        <v>9001</v>
      </c>
      <c r="G1949" t="s">
        <v>1002</v>
      </c>
      <c r="H1949" t="s">
        <v>1003</v>
      </c>
      <c r="I1949" t="s">
        <v>30</v>
      </c>
      <c r="J1949">
        <v>0</v>
      </c>
      <c r="K1949">
        <v>289</v>
      </c>
      <c r="L1949">
        <v>302.39999999999998</v>
      </c>
      <c r="M1949">
        <v>0</v>
      </c>
      <c r="N1949">
        <v>280.06</v>
      </c>
    </row>
    <row r="1950" spans="1:16" x14ac:dyDescent="0.25">
      <c r="A1950" s="1" t="s">
        <v>2125</v>
      </c>
      <c r="B1950">
        <v>4200</v>
      </c>
      <c r="C1950">
        <v>6190</v>
      </c>
      <c r="D1950" t="s">
        <v>530</v>
      </c>
      <c r="E1950">
        <v>2300</v>
      </c>
      <c r="F1950">
        <v>11</v>
      </c>
      <c r="G1950" t="s">
        <v>1168</v>
      </c>
      <c r="H1950" t="s">
        <v>1169</v>
      </c>
      <c r="I1950" t="s">
        <v>30</v>
      </c>
      <c r="J1950">
        <v>0</v>
      </c>
      <c r="K1950" s="2">
        <v>2410</v>
      </c>
      <c r="L1950">
        <v>0</v>
      </c>
      <c r="M1950">
        <v>0</v>
      </c>
      <c r="N1950">
        <v>0</v>
      </c>
    </row>
    <row r="1951" spans="1:16" x14ac:dyDescent="0.25">
      <c r="A1951" s="1" t="s">
        <v>2126</v>
      </c>
      <c r="B1951">
        <v>4200</v>
      </c>
      <c r="C1951">
        <v>6190</v>
      </c>
      <c r="D1951" t="s">
        <v>530</v>
      </c>
      <c r="E1951">
        <v>2300</v>
      </c>
      <c r="F1951">
        <v>41</v>
      </c>
      <c r="G1951" t="s">
        <v>1168</v>
      </c>
      <c r="H1951" t="s">
        <v>1169</v>
      </c>
      <c r="I1951" t="s">
        <v>28</v>
      </c>
      <c r="J1951">
        <v>0</v>
      </c>
      <c r="K1951" s="2">
        <v>1027.92</v>
      </c>
      <c r="L1951" s="2">
        <v>1027.92</v>
      </c>
      <c r="M1951">
        <v>0</v>
      </c>
      <c r="N1951">
        <v>0</v>
      </c>
      <c r="P1951" s="2"/>
    </row>
    <row r="1952" spans="1:16" x14ac:dyDescent="0.25">
      <c r="A1952" s="1" t="s">
        <v>2127</v>
      </c>
      <c r="B1952">
        <v>4200</v>
      </c>
      <c r="C1952">
        <v>6190</v>
      </c>
      <c r="D1952" t="s">
        <v>530</v>
      </c>
      <c r="E1952">
        <v>2300</v>
      </c>
      <c r="F1952">
        <v>41</v>
      </c>
      <c r="G1952" t="s">
        <v>1168</v>
      </c>
      <c r="H1952" t="s">
        <v>1169</v>
      </c>
      <c r="I1952" t="s">
        <v>30</v>
      </c>
      <c r="J1952">
        <v>0</v>
      </c>
      <c r="K1952" s="2">
        <v>7770</v>
      </c>
      <c r="L1952" s="2">
        <v>4200</v>
      </c>
      <c r="M1952">
        <v>0</v>
      </c>
      <c r="N1952" s="2">
        <v>5162.74</v>
      </c>
    </row>
    <row r="1953" spans="1:16" x14ac:dyDescent="0.25">
      <c r="A1953" s="1" t="s">
        <v>2128</v>
      </c>
      <c r="B1953">
        <v>4200</v>
      </c>
      <c r="C1953">
        <v>6190</v>
      </c>
      <c r="D1953" t="s">
        <v>530</v>
      </c>
      <c r="E1953">
        <v>2300</v>
      </c>
      <c r="F1953">
        <v>9001</v>
      </c>
      <c r="G1953" t="s">
        <v>1168</v>
      </c>
      <c r="H1953" t="s">
        <v>1169</v>
      </c>
      <c r="I1953" t="s">
        <v>30</v>
      </c>
      <c r="J1953">
        <v>0</v>
      </c>
      <c r="K1953">
        <v>420</v>
      </c>
      <c r="L1953">
        <v>0</v>
      </c>
      <c r="M1953">
        <v>0</v>
      </c>
      <c r="N1953">
        <v>0</v>
      </c>
    </row>
    <row r="1954" spans="1:16" x14ac:dyDescent="0.25">
      <c r="A1954" s="1" t="s">
        <v>2129</v>
      </c>
      <c r="B1954">
        <v>4200</v>
      </c>
      <c r="C1954">
        <v>6190</v>
      </c>
      <c r="D1954" t="s">
        <v>530</v>
      </c>
      <c r="E1954">
        <v>2300</v>
      </c>
      <c r="F1954">
        <v>9001</v>
      </c>
      <c r="G1954" t="s">
        <v>1002</v>
      </c>
      <c r="H1954" t="s">
        <v>1003</v>
      </c>
      <c r="I1954" t="s">
        <v>30</v>
      </c>
      <c r="J1954">
        <v>0</v>
      </c>
      <c r="K1954" s="2">
        <v>1890</v>
      </c>
      <c r="L1954" s="2">
        <v>2700</v>
      </c>
      <c r="M1954">
        <v>0</v>
      </c>
      <c r="N1954" s="2">
        <v>2271.16</v>
      </c>
    </row>
    <row r="1955" spans="1:16" x14ac:dyDescent="0.25">
      <c r="A1955" s="1" t="s">
        <v>2130</v>
      </c>
      <c r="B1955">
        <v>4200</v>
      </c>
      <c r="C1955">
        <v>6190</v>
      </c>
      <c r="D1955" t="s">
        <v>599</v>
      </c>
      <c r="E1955">
        <v>2400</v>
      </c>
      <c r="F1955">
        <v>11</v>
      </c>
      <c r="G1955" t="s">
        <v>1168</v>
      </c>
      <c r="H1955" t="s">
        <v>1169</v>
      </c>
      <c r="I1955" t="s">
        <v>28</v>
      </c>
      <c r="J1955">
        <v>0</v>
      </c>
      <c r="K1955">
        <v>69.459999999999994</v>
      </c>
      <c r="L1955">
        <v>69.459999999999994</v>
      </c>
      <c r="M1955">
        <v>0</v>
      </c>
      <c r="N1955">
        <v>0</v>
      </c>
    </row>
    <row r="1956" spans="1:16" x14ac:dyDescent="0.25">
      <c r="A1956" s="1" t="s">
        <v>2131</v>
      </c>
      <c r="B1956">
        <v>4200</v>
      </c>
      <c r="C1956">
        <v>6190</v>
      </c>
      <c r="D1956" t="s">
        <v>599</v>
      </c>
      <c r="E1956">
        <v>2400</v>
      </c>
      <c r="F1956">
        <v>11</v>
      </c>
      <c r="G1956" t="s">
        <v>1168</v>
      </c>
      <c r="H1956" t="s">
        <v>1169</v>
      </c>
      <c r="I1956" t="s">
        <v>30</v>
      </c>
      <c r="J1956">
        <v>0</v>
      </c>
      <c r="K1956">
        <v>247.19</v>
      </c>
      <c r="L1956">
        <v>0</v>
      </c>
      <c r="M1956">
        <v>0</v>
      </c>
      <c r="N1956">
        <v>0</v>
      </c>
    </row>
    <row r="1957" spans="1:16" hidden="1" x14ac:dyDescent="0.25">
      <c r="A1957" s="1" t="s">
        <v>2132</v>
      </c>
      <c r="B1957">
        <v>1000</v>
      </c>
      <c r="C1957">
        <v>6190</v>
      </c>
      <c r="D1957" t="s">
        <v>599</v>
      </c>
      <c r="E1957">
        <v>2400</v>
      </c>
      <c r="F1957">
        <v>41</v>
      </c>
      <c r="G1957" t="s">
        <v>20</v>
      </c>
      <c r="H1957">
        <v>0</v>
      </c>
      <c r="I1957">
        <v>0</v>
      </c>
      <c r="J1957">
        <v>0</v>
      </c>
      <c r="K1957">
        <v>6.24</v>
      </c>
      <c r="L1957">
        <v>0</v>
      </c>
      <c r="M1957">
        <v>0</v>
      </c>
      <c r="N1957">
        <v>0</v>
      </c>
    </row>
    <row r="1958" spans="1:16" x14ac:dyDescent="0.25">
      <c r="A1958" s="1" t="s">
        <v>2133</v>
      </c>
      <c r="B1958">
        <v>4450</v>
      </c>
      <c r="C1958">
        <v>6190</v>
      </c>
      <c r="D1958" t="s">
        <v>599</v>
      </c>
      <c r="E1958">
        <v>2400</v>
      </c>
      <c r="F1958">
        <v>41</v>
      </c>
      <c r="G1958" t="s">
        <v>85</v>
      </c>
      <c r="H1958" t="s">
        <v>86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119.2</v>
      </c>
    </row>
    <row r="1959" spans="1:16" x14ac:dyDescent="0.25">
      <c r="A1959" s="1" t="s">
        <v>2134</v>
      </c>
      <c r="B1959">
        <v>4200</v>
      </c>
      <c r="C1959">
        <v>6190</v>
      </c>
      <c r="D1959" t="s">
        <v>599</v>
      </c>
      <c r="E1959">
        <v>2400</v>
      </c>
      <c r="F1959">
        <v>41</v>
      </c>
      <c r="G1959" t="s">
        <v>1168</v>
      </c>
      <c r="H1959" t="s">
        <v>1169</v>
      </c>
      <c r="I1959" t="s">
        <v>28</v>
      </c>
      <c r="J1959">
        <v>0</v>
      </c>
      <c r="K1959">
        <v>134.06</v>
      </c>
      <c r="L1959">
        <v>134.06</v>
      </c>
      <c r="M1959">
        <v>0</v>
      </c>
      <c r="N1959">
        <v>0</v>
      </c>
    </row>
    <row r="1960" spans="1:16" x14ac:dyDescent="0.25">
      <c r="A1960" s="1" t="s">
        <v>2135</v>
      </c>
      <c r="B1960">
        <v>4200</v>
      </c>
      <c r="C1960">
        <v>6190</v>
      </c>
      <c r="D1960" t="s">
        <v>599</v>
      </c>
      <c r="E1960">
        <v>2400</v>
      </c>
      <c r="F1960">
        <v>41</v>
      </c>
      <c r="G1960" t="s">
        <v>1168</v>
      </c>
      <c r="H1960" t="s">
        <v>1169</v>
      </c>
      <c r="I1960" t="s">
        <v>30</v>
      </c>
      <c r="J1960">
        <v>0</v>
      </c>
      <c r="K1960">
        <v>680.99</v>
      </c>
      <c r="L1960">
        <v>344.16</v>
      </c>
      <c r="M1960">
        <v>0</v>
      </c>
      <c r="N1960">
        <v>320.52</v>
      </c>
    </row>
    <row r="1961" spans="1:16" hidden="1" x14ac:dyDescent="0.25">
      <c r="A1961" s="1" t="s">
        <v>2136</v>
      </c>
      <c r="B1961">
        <v>1000</v>
      </c>
      <c r="C1961">
        <v>6190</v>
      </c>
      <c r="D1961" t="s">
        <v>599</v>
      </c>
      <c r="E1961">
        <v>2400</v>
      </c>
      <c r="F1961">
        <v>9001</v>
      </c>
      <c r="G1961" t="s">
        <v>20</v>
      </c>
      <c r="H1961">
        <v>0</v>
      </c>
      <c r="I1961">
        <v>0</v>
      </c>
      <c r="J1961">
        <v>0</v>
      </c>
      <c r="K1961">
        <v>4.6500000000000004</v>
      </c>
      <c r="L1961">
        <v>0</v>
      </c>
      <c r="M1961">
        <v>0</v>
      </c>
      <c r="N1961">
        <v>0</v>
      </c>
    </row>
    <row r="1962" spans="1:16" x14ac:dyDescent="0.25">
      <c r="A1962" s="1" t="s">
        <v>2137</v>
      </c>
      <c r="B1962">
        <v>4450</v>
      </c>
      <c r="C1962">
        <v>6190</v>
      </c>
      <c r="D1962" t="s">
        <v>599</v>
      </c>
      <c r="E1962">
        <v>2400</v>
      </c>
      <c r="F1962">
        <v>9001</v>
      </c>
      <c r="G1962" t="s">
        <v>85</v>
      </c>
      <c r="H1962" t="s">
        <v>86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53.64</v>
      </c>
    </row>
    <row r="1963" spans="1:16" x14ac:dyDescent="0.25">
      <c r="A1963" s="1" t="s">
        <v>2138</v>
      </c>
      <c r="B1963">
        <v>4200</v>
      </c>
      <c r="C1963">
        <v>6190</v>
      </c>
      <c r="D1963" t="s">
        <v>599</v>
      </c>
      <c r="E1963">
        <v>2400</v>
      </c>
      <c r="F1963">
        <v>9001</v>
      </c>
      <c r="G1963" t="s">
        <v>1168</v>
      </c>
      <c r="H1963" t="s">
        <v>1169</v>
      </c>
      <c r="I1963" t="s">
        <v>30</v>
      </c>
      <c r="J1963">
        <v>0</v>
      </c>
      <c r="K1963">
        <v>58.32</v>
      </c>
      <c r="L1963">
        <v>0</v>
      </c>
      <c r="M1963">
        <v>0</v>
      </c>
      <c r="N1963">
        <v>0</v>
      </c>
    </row>
    <row r="1964" spans="1:16" x14ac:dyDescent="0.25">
      <c r="A1964" s="1" t="s">
        <v>2139</v>
      </c>
      <c r="B1964">
        <v>4200</v>
      </c>
      <c r="C1964">
        <v>6190</v>
      </c>
      <c r="D1964" t="s">
        <v>599</v>
      </c>
      <c r="E1964">
        <v>2400</v>
      </c>
      <c r="F1964">
        <v>9001</v>
      </c>
      <c r="G1964" t="s">
        <v>1002</v>
      </c>
      <c r="H1964" t="s">
        <v>1003</v>
      </c>
      <c r="I1964" t="s">
        <v>28</v>
      </c>
      <c r="J1964">
        <v>0</v>
      </c>
      <c r="K1964">
        <v>3.71</v>
      </c>
      <c r="L1964">
        <v>3.71</v>
      </c>
      <c r="M1964">
        <v>0</v>
      </c>
      <c r="N1964">
        <v>0</v>
      </c>
    </row>
    <row r="1965" spans="1:16" x14ac:dyDescent="0.25">
      <c r="A1965" s="1" t="s">
        <v>2140</v>
      </c>
      <c r="B1965">
        <v>4200</v>
      </c>
      <c r="C1965">
        <v>6190</v>
      </c>
      <c r="D1965" t="s">
        <v>599</v>
      </c>
      <c r="E1965">
        <v>2400</v>
      </c>
      <c r="F1965">
        <v>9001</v>
      </c>
      <c r="G1965" t="s">
        <v>1002</v>
      </c>
      <c r="H1965" t="s">
        <v>1003</v>
      </c>
      <c r="I1965" t="s">
        <v>30</v>
      </c>
      <c r="J1965">
        <v>0</v>
      </c>
      <c r="K1965">
        <v>252</v>
      </c>
      <c r="L1965">
        <v>350.4</v>
      </c>
      <c r="M1965">
        <v>0</v>
      </c>
      <c r="N1965">
        <v>264.48</v>
      </c>
    </row>
    <row r="1966" spans="1:16" x14ac:dyDescent="0.25">
      <c r="A1966" s="1" t="s">
        <v>2141</v>
      </c>
      <c r="B1966">
        <v>4460</v>
      </c>
      <c r="C1966">
        <v>6190</v>
      </c>
      <c r="D1966" t="s">
        <v>695</v>
      </c>
      <c r="E1966">
        <v>3100</v>
      </c>
      <c r="F1966">
        <v>11</v>
      </c>
      <c r="G1966" t="s">
        <v>1373</v>
      </c>
      <c r="H1966" t="s">
        <v>1374</v>
      </c>
      <c r="I1966">
        <v>0</v>
      </c>
      <c r="J1966">
        <v>0</v>
      </c>
      <c r="K1966">
        <v>0</v>
      </c>
      <c r="L1966" s="2">
        <v>3400</v>
      </c>
      <c r="M1966">
        <v>0</v>
      </c>
      <c r="N1966">
        <v>0</v>
      </c>
      <c r="P1966" s="2"/>
    </row>
    <row r="1967" spans="1:16" x14ac:dyDescent="0.25">
      <c r="A1967" s="1" t="s">
        <v>2142</v>
      </c>
      <c r="B1967">
        <v>4460</v>
      </c>
      <c r="C1967">
        <v>6190</v>
      </c>
      <c r="D1967" t="s">
        <v>695</v>
      </c>
      <c r="E1967">
        <v>3100</v>
      </c>
      <c r="F1967">
        <v>41</v>
      </c>
      <c r="G1967" t="s">
        <v>1373</v>
      </c>
      <c r="H1967" t="s">
        <v>1374</v>
      </c>
      <c r="I1967">
        <v>0</v>
      </c>
      <c r="J1967">
        <v>0</v>
      </c>
      <c r="K1967">
        <v>0</v>
      </c>
      <c r="L1967" s="2">
        <v>6800</v>
      </c>
      <c r="M1967">
        <v>0</v>
      </c>
      <c r="N1967">
        <v>0</v>
      </c>
      <c r="P1967" s="2"/>
    </row>
    <row r="1968" spans="1:16" x14ac:dyDescent="0.25">
      <c r="A1968" s="1" t="s">
        <v>2143</v>
      </c>
      <c r="B1968">
        <v>4200</v>
      </c>
      <c r="C1968">
        <v>6190</v>
      </c>
      <c r="D1968" t="s">
        <v>695</v>
      </c>
      <c r="E1968">
        <v>3100</v>
      </c>
      <c r="F1968">
        <v>41</v>
      </c>
      <c r="G1968" t="s">
        <v>1168</v>
      </c>
      <c r="H1968" t="s">
        <v>1169</v>
      </c>
      <c r="I1968" t="s">
        <v>30</v>
      </c>
      <c r="J1968">
        <v>0</v>
      </c>
      <c r="K1968">
        <v>0</v>
      </c>
      <c r="L1968">
        <v>350.92</v>
      </c>
      <c r="M1968">
        <v>0</v>
      </c>
      <c r="N1968">
        <v>0</v>
      </c>
    </row>
    <row r="1969" spans="1:16" x14ac:dyDescent="0.25">
      <c r="A1969" s="1" t="s">
        <v>2144</v>
      </c>
      <c r="B1969">
        <v>4460</v>
      </c>
      <c r="C1969">
        <v>6190</v>
      </c>
      <c r="D1969" t="s">
        <v>695</v>
      </c>
      <c r="E1969">
        <v>3100</v>
      </c>
      <c r="F1969">
        <v>91</v>
      </c>
      <c r="G1969" t="s">
        <v>1373</v>
      </c>
      <c r="H1969" t="s">
        <v>1374</v>
      </c>
      <c r="I1969">
        <v>0</v>
      </c>
      <c r="J1969">
        <v>0</v>
      </c>
      <c r="K1969">
        <v>0</v>
      </c>
      <c r="L1969">
        <v>680</v>
      </c>
      <c r="M1969">
        <v>0</v>
      </c>
      <c r="N1969">
        <v>0</v>
      </c>
    </row>
    <row r="1970" spans="1:16" x14ac:dyDescent="0.25">
      <c r="A1970" s="1" t="s">
        <v>2145</v>
      </c>
      <c r="B1970">
        <v>4200</v>
      </c>
      <c r="C1970">
        <v>6190</v>
      </c>
      <c r="D1970" t="s">
        <v>695</v>
      </c>
      <c r="E1970">
        <v>3100</v>
      </c>
      <c r="F1970">
        <v>91</v>
      </c>
      <c r="G1970" t="s">
        <v>1168</v>
      </c>
      <c r="H1970" t="s">
        <v>1169</v>
      </c>
      <c r="I1970" t="s">
        <v>30</v>
      </c>
      <c r="J1970">
        <v>0</v>
      </c>
      <c r="K1970">
        <v>0</v>
      </c>
      <c r="L1970">
        <v>5.0199999999999996</v>
      </c>
      <c r="M1970">
        <v>0</v>
      </c>
      <c r="N1970">
        <v>0</v>
      </c>
    </row>
    <row r="1971" spans="1:16" x14ac:dyDescent="0.25">
      <c r="A1971" s="1" t="s">
        <v>2146</v>
      </c>
      <c r="B1971">
        <v>4460</v>
      </c>
      <c r="C1971">
        <v>6190</v>
      </c>
      <c r="D1971" t="s">
        <v>695</v>
      </c>
      <c r="E1971">
        <v>3100</v>
      </c>
      <c r="F1971">
        <v>101</v>
      </c>
      <c r="G1971" t="s">
        <v>1373</v>
      </c>
      <c r="H1971" t="s">
        <v>1374</v>
      </c>
      <c r="I1971">
        <v>0</v>
      </c>
      <c r="J1971">
        <v>0</v>
      </c>
      <c r="K1971">
        <v>0</v>
      </c>
      <c r="L1971" s="2">
        <v>1190</v>
      </c>
      <c r="M1971">
        <v>0</v>
      </c>
      <c r="N1971">
        <v>0</v>
      </c>
      <c r="P1971" s="2"/>
    </row>
    <row r="1972" spans="1:16" x14ac:dyDescent="0.25">
      <c r="A1972" s="1" t="s">
        <v>2147</v>
      </c>
      <c r="B1972">
        <v>4200</v>
      </c>
      <c r="C1972">
        <v>6190</v>
      </c>
      <c r="D1972" t="s">
        <v>695</v>
      </c>
      <c r="E1972">
        <v>3100</v>
      </c>
      <c r="F1972">
        <v>101</v>
      </c>
      <c r="G1972" t="s">
        <v>1168</v>
      </c>
      <c r="H1972" t="s">
        <v>1169</v>
      </c>
      <c r="I1972" t="s">
        <v>30</v>
      </c>
      <c r="J1972">
        <v>0</v>
      </c>
      <c r="K1972">
        <v>0</v>
      </c>
      <c r="L1972">
        <v>45.12</v>
      </c>
      <c r="M1972">
        <v>0</v>
      </c>
      <c r="N1972">
        <v>0</v>
      </c>
    </row>
    <row r="1973" spans="1:16" x14ac:dyDescent="0.25">
      <c r="A1973" s="1" t="s">
        <v>2148</v>
      </c>
      <c r="B1973">
        <v>4460</v>
      </c>
      <c r="C1973">
        <v>6190</v>
      </c>
      <c r="D1973" t="s">
        <v>695</v>
      </c>
      <c r="E1973">
        <v>3100</v>
      </c>
      <c r="F1973">
        <v>111</v>
      </c>
      <c r="G1973" t="s">
        <v>1373</v>
      </c>
      <c r="H1973" t="s">
        <v>1374</v>
      </c>
      <c r="I1973">
        <v>0</v>
      </c>
      <c r="J1973">
        <v>0</v>
      </c>
      <c r="K1973">
        <v>0</v>
      </c>
      <c r="L1973">
        <v>850</v>
      </c>
      <c r="M1973">
        <v>0</v>
      </c>
      <c r="N1973">
        <v>0</v>
      </c>
    </row>
    <row r="1974" spans="1:16" x14ac:dyDescent="0.25">
      <c r="A1974" s="1" t="s">
        <v>2149</v>
      </c>
      <c r="B1974">
        <v>4200</v>
      </c>
      <c r="C1974">
        <v>6190</v>
      </c>
      <c r="D1974" t="s">
        <v>695</v>
      </c>
      <c r="E1974">
        <v>3100</v>
      </c>
      <c r="F1974">
        <v>111</v>
      </c>
      <c r="G1974" t="s">
        <v>1168</v>
      </c>
      <c r="H1974" t="s">
        <v>1169</v>
      </c>
      <c r="I1974" t="s">
        <v>30</v>
      </c>
      <c r="J1974">
        <v>0</v>
      </c>
      <c r="K1974">
        <v>0</v>
      </c>
      <c r="L1974">
        <v>5.0199999999999996</v>
      </c>
      <c r="M1974">
        <v>0</v>
      </c>
      <c r="N1974" s="2">
        <v>1180</v>
      </c>
      <c r="P1974" s="2"/>
    </row>
    <row r="1975" spans="1:16" x14ac:dyDescent="0.25">
      <c r="A1975" s="1" t="s">
        <v>2150</v>
      </c>
      <c r="B1975">
        <v>4460</v>
      </c>
      <c r="C1975">
        <v>6190</v>
      </c>
      <c r="D1975" t="s">
        <v>695</v>
      </c>
      <c r="E1975">
        <v>3100</v>
      </c>
      <c r="F1975">
        <v>121</v>
      </c>
      <c r="G1975" t="s">
        <v>1373</v>
      </c>
      <c r="H1975" t="s">
        <v>1374</v>
      </c>
      <c r="I1975">
        <v>0</v>
      </c>
      <c r="J1975">
        <v>0</v>
      </c>
      <c r="K1975">
        <v>0</v>
      </c>
      <c r="L1975" s="2">
        <v>1190</v>
      </c>
      <c r="M1975">
        <v>0</v>
      </c>
      <c r="N1975">
        <v>0</v>
      </c>
      <c r="P1975" s="2"/>
    </row>
    <row r="1976" spans="1:16" x14ac:dyDescent="0.25">
      <c r="A1976" s="1" t="s">
        <v>2151</v>
      </c>
      <c r="B1976">
        <v>4460</v>
      </c>
      <c r="C1976">
        <v>6190</v>
      </c>
      <c r="D1976" t="s">
        <v>695</v>
      </c>
      <c r="E1976">
        <v>3100</v>
      </c>
      <c r="F1976">
        <v>122</v>
      </c>
      <c r="G1976" t="s">
        <v>1373</v>
      </c>
      <c r="H1976" t="s">
        <v>1374</v>
      </c>
      <c r="I1976">
        <v>0</v>
      </c>
      <c r="J1976">
        <v>0</v>
      </c>
      <c r="K1976">
        <v>0</v>
      </c>
      <c r="L1976" s="2">
        <v>2550</v>
      </c>
      <c r="M1976">
        <v>0</v>
      </c>
      <c r="N1976">
        <v>0</v>
      </c>
      <c r="P1976" s="2"/>
    </row>
    <row r="1977" spans="1:16" x14ac:dyDescent="0.25">
      <c r="A1977" s="1" t="s">
        <v>2152</v>
      </c>
      <c r="B1977">
        <v>4200</v>
      </c>
      <c r="C1977">
        <v>6190</v>
      </c>
      <c r="D1977" t="s">
        <v>695</v>
      </c>
      <c r="E1977">
        <v>3100</v>
      </c>
      <c r="F1977">
        <v>122</v>
      </c>
      <c r="G1977" t="s">
        <v>1168</v>
      </c>
      <c r="H1977" t="s">
        <v>1169</v>
      </c>
      <c r="I1977" t="s">
        <v>30</v>
      </c>
      <c r="J1977">
        <v>0</v>
      </c>
      <c r="K1977">
        <v>0</v>
      </c>
      <c r="L1977">
        <v>50.13</v>
      </c>
      <c r="M1977">
        <v>0</v>
      </c>
      <c r="N1977">
        <v>0</v>
      </c>
    </row>
    <row r="1978" spans="1:16" x14ac:dyDescent="0.25">
      <c r="A1978" s="1" t="s">
        <v>2153</v>
      </c>
      <c r="B1978">
        <v>4460</v>
      </c>
      <c r="C1978">
        <v>6190</v>
      </c>
      <c r="D1978" t="s">
        <v>695</v>
      </c>
      <c r="E1978">
        <v>3100</v>
      </c>
      <c r="F1978">
        <v>925</v>
      </c>
      <c r="G1978" t="s">
        <v>1373</v>
      </c>
      <c r="H1978" t="s">
        <v>1374</v>
      </c>
      <c r="I1978">
        <v>0</v>
      </c>
      <c r="J1978">
        <v>0</v>
      </c>
      <c r="K1978">
        <v>0</v>
      </c>
      <c r="L1978">
        <v>170</v>
      </c>
      <c r="M1978">
        <v>0</v>
      </c>
      <c r="N1978">
        <v>0</v>
      </c>
    </row>
    <row r="1979" spans="1:16" x14ac:dyDescent="0.25">
      <c r="A1979" s="1" t="s">
        <v>2154</v>
      </c>
      <c r="B1979">
        <v>4460</v>
      </c>
      <c r="C1979">
        <v>6190</v>
      </c>
      <c r="D1979" t="s">
        <v>695</v>
      </c>
      <c r="E1979">
        <v>3100</v>
      </c>
      <c r="F1979">
        <v>931</v>
      </c>
      <c r="G1979" t="s">
        <v>1373</v>
      </c>
      <c r="H1979" t="s">
        <v>1374</v>
      </c>
      <c r="I1979">
        <v>0</v>
      </c>
      <c r="J1979">
        <v>0</v>
      </c>
      <c r="K1979">
        <v>0</v>
      </c>
      <c r="L1979">
        <v>170</v>
      </c>
      <c r="M1979">
        <v>0</v>
      </c>
      <c r="N1979">
        <v>135</v>
      </c>
    </row>
    <row r="1980" spans="1:16" x14ac:dyDescent="0.25">
      <c r="A1980" s="1" t="s">
        <v>2155</v>
      </c>
      <c r="B1980">
        <v>4200</v>
      </c>
      <c r="C1980">
        <v>6190</v>
      </c>
      <c r="D1980" t="s">
        <v>695</v>
      </c>
      <c r="E1980">
        <v>3100</v>
      </c>
      <c r="F1980">
        <v>931</v>
      </c>
      <c r="G1980" t="s">
        <v>1168</v>
      </c>
      <c r="H1980" t="s">
        <v>1169</v>
      </c>
      <c r="I1980" t="s">
        <v>30</v>
      </c>
      <c r="J1980">
        <v>0</v>
      </c>
      <c r="K1980">
        <v>0</v>
      </c>
      <c r="L1980">
        <v>45.11</v>
      </c>
      <c r="M1980">
        <v>0</v>
      </c>
      <c r="N1980">
        <v>0</v>
      </c>
    </row>
    <row r="1981" spans="1:16" x14ac:dyDescent="0.25">
      <c r="A1981" s="1" t="s">
        <v>2156</v>
      </c>
      <c r="B1981">
        <v>4200</v>
      </c>
      <c r="C1981">
        <v>6190</v>
      </c>
      <c r="D1981" t="s">
        <v>695</v>
      </c>
      <c r="E1981">
        <v>3100</v>
      </c>
      <c r="F1981">
        <v>9001</v>
      </c>
      <c r="G1981" t="s">
        <v>1168</v>
      </c>
      <c r="H1981" t="s">
        <v>1169</v>
      </c>
      <c r="I1981" t="s">
        <v>28</v>
      </c>
      <c r="J1981">
        <v>0</v>
      </c>
      <c r="K1981">
        <v>870.45</v>
      </c>
      <c r="L1981">
        <v>870.45</v>
      </c>
      <c r="M1981">
        <v>0</v>
      </c>
      <c r="N1981">
        <v>0</v>
      </c>
    </row>
    <row r="1982" spans="1:16" x14ac:dyDescent="0.25">
      <c r="A1982" s="1" t="s">
        <v>2157</v>
      </c>
      <c r="B1982">
        <v>4200</v>
      </c>
      <c r="C1982">
        <v>6190</v>
      </c>
      <c r="D1982" t="s">
        <v>695</v>
      </c>
      <c r="E1982">
        <v>3100</v>
      </c>
      <c r="F1982">
        <v>9001</v>
      </c>
      <c r="G1982" t="s">
        <v>1168</v>
      </c>
      <c r="H1982" t="s">
        <v>1169</v>
      </c>
      <c r="I1982" t="s">
        <v>30</v>
      </c>
      <c r="J1982">
        <v>0</v>
      </c>
      <c r="K1982" s="2">
        <v>21019.18</v>
      </c>
      <c r="L1982" s="2">
        <v>1550</v>
      </c>
      <c r="M1982">
        <v>0</v>
      </c>
      <c r="N1982" s="2">
        <v>1550</v>
      </c>
    </row>
    <row r="1983" spans="1:16" x14ac:dyDescent="0.25">
      <c r="A1983" s="1" t="s">
        <v>2158</v>
      </c>
      <c r="B1983">
        <v>4460</v>
      </c>
      <c r="C1983">
        <v>6190</v>
      </c>
      <c r="D1983" t="s">
        <v>759</v>
      </c>
      <c r="E1983">
        <v>3300</v>
      </c>
      <c r="F1983">
        <v>41</v>
      </c>
      <c r="G1983" t="s">
        <v>1373</v>
      </c>
      <c r="H1983" t="s">
        <v>1374</v>
      </c>
      <c r="I1983">
        <v>0</v>
      </c>
      <c r="J1983">
        <v>0</v>
      </c>
      <c r="K1983">
        <v>0</v>
      </c>
      <c r="L1983">
        <v>100</v>
      </c>
      <c r="M1983">
        <v>0</v>
      </c>
      <c r="N1983">
        <v>15.71</v>
      </c>
    </row>
    <row r="1984" spans="1:16" x14ac:dyDescent="0.25">
      <c r="A1984" s="1" t="s">
        <v>2159</v>
      </c>
      <c r="B1984">
        <v>4460</v>
      </c>
      <c r="C1984">
        <v>6190</v>
      </c>
      <c r="D1984" t="s">
        <v>759</v>
      </c>
      <c r="E1984">
        <v>3300</v>
      </c>
      <c r="F1984">
        <v>101</v>
      </c>
      <c r="G1984" t="s">
        <v>1373</v>
      </c>
      <c r="H1984" t="s">
        <v>1374</v>
      </c>
      <c r="I1984">
        <v>0</v>
      </c>
      <c r="J1984">
        <v>0</v>
      </c>
      <c r="K1984">
        <v>0</v>
      </c>
      <c r="L1984">
        <v>100</v>
      </c>
      <c r="M1984">
        <v>0</v>
      </c>
      <c r="N1984">
        <v>47.13</v>
      </c>
    </row>
    <row r="1985" spans="1:16" x14ac:dyDescent="0.25">
      <c r="A1985" s="1" t="s">
        <v>2160</v>
      </c>
      <c r="B1985">
        <v>4460</v>
      </c>
      <c r="C1985">
        <v>6190</v>
      </c>
      <c r="D1985" t="s">
        <v>759</v>
      </c>
      <c r="E1985">
        <v>3300</v>
      </c>
      <c r="F1985">
        <v>122</v>
      </c>
      <c r="G1985" t="s">
        <v>1373</v>
      </c>
      <c r="H1985" t="s">
        <v>1374</v>
      </c>
      <c r="I1985">
        <v>0</v>
      </c>
      <c r="J1985">
        <v>0</v>
      </c>
      <c r="K1985">
        <v>0</v>
      </c>
      <c r="L1985">
        <v>100</v>
      </c>
      <c r="M1985">
        <v>0</v>
      </c>
      <c r="N1985">
        <v>31.42</v>
      </c>
    </row>
    <row r="1986" spans="1:16" x14ac:dyDescent="0.25">
      <c r="A1986" s="1" t="s">
        <v>2161</v>
      </c>
      <c r="B1986">
        <v>4460</v>
      </c>
      <c r="C1986">
        <v>6190</v>
      </c>
      <c r="D1986" t="s">
        <v>759</v>
      </c>
      <c r="E1986">
        <v>3300</v>
      </c>
      <c r="F1986">
        <v>931</v>
      </c>
      <c r="G1986" t="s">
        <v>1373</v>
      </c>
      <c r="H1986" t="s">
        <v>1374</v>
      </c>
      <c r="I1986">
        <v>0</v>
      </c>
      <c r="J1986">
        <v>0</v>
      </c>
      <c r="K1986">
        <v>0</v>
      </c>
      <c r="L1986">
        <v>100</v>
      </c>
      <c r="M1986">
        <v>0</v>
      </c>
      <c r="N1986">
        <v>94.2</v>
      </c>
    </row>
    <row r="1987" spans="1:16" x14ac:dyDescent="0.25">
      <c r="A1987" s="1" t="s">
        <v>2162</v>
      </c>
      <c r="B1987">
        <v>4460</v>
      </c>
      <c r="C1987">
        <v>6190</v>
      </c>
      <c r="D1987" t="s">
        <v>759</v>
      </c>
      <c r="E1987">
        <v>3300</v>
      </c>
      <c r="F1987">
        <v>9001</v>
      </c>
      <c r="G1987" t="s">
        <v>1373</v>
      </c>
      <c r="H1987" t="s">
        <v>1374</v>
      </c>
      <c r="I1987">
        <v>0</v>
      </c>
      <c r="J1987">
        <v>0</v>
      </c>
      <c r="K1987">
        <v>0</v>
      </c>
      <c r="L1987" s="2">
        <v>1100</v>
      </c>
      <c r="M1987">
        <v>0</v>
      </c>
      <c r="N1987">
        <v>0</v>
      </c>
      <c r="P1987" s="2"/>
    </row>
    <row r="1988" spans="1:16" x14ac:dyDescent="0.25">
      <c r="A1988" s="1" t="s">
        <v>2163</v>
      </c>
      <c r="B1988">
        <v>4200</v>
      </c>
      <c r="C1988">
        <v>6190</v>
      </c>
      <c r="D1988" t="s">
        <v>802</v>
      </c>
      <c r="E1988">
        <v>3690</v>
      </c>
      <c r="F1988">
        <v>9001</v>
      </c>
      <c r="G1988" t="s">
        <v>1168</v>
      </c>
      <c r="H1988" t="s">
        <v>1169</v>
      </c>
      <c r="I1988" t="s">
        <v>30</v>
      </c>
      <c r="J1988">
        <v>0</v>
      </c>
      <c r="K1988">
        <v>0</v>
      </c>
      <c r="L1988" s="2">
        <v>6000</v>
      </c>
      <c r="M1988">
        <v>0</v>
      </c>
      <c r="N1988" s="2">
        <v>6000</v>
      </c>
    </row>
    <row r="1989" spans="1:16" x14ac:dyDescent="0.25">
      <c r="A1989" s="1" t="s">
        <v>2164</v>
      </c>
      <c r="B1989">
        <v>4460</v>
      </c>
      <c r="C1989">
        <v>6190</v>
      </c>
      <c r="D1989" t="s">
        <v>917</v>
      </c>
      <c r="E1989">
        <v>5100</v>
      </c>
      <c r="F1989">
        <v>9001</v>
      </c>
      <c r="G1989" t="s">
        <v>1373</v>
      </c>
      <c r="H1989" t="s">
        <v>1374</v>
      </c>
      <c r="I1989">
        <v>0</v>
      </c>
      <c r="J1989">
        <v>0</v>
      </c>
      <c r="K1989">
        <v>0</v>
      </c>
      <c r="L1989" s="2">
        <v>1500</v>
      </c>
      <c r="M1989">
        <v>0</v>
      </c>
      <c r="N1989">
        <v>0</v>
      </c>
      <c r="P1989" s="2"/>
    </row>
    <row r="1990" spans="1:16" x14ac:dyDescent="0.25">
      <c r="A1990" s="1" t="s">
        <v>2165</v>
      </c>
      <c r="B1990">
        <v>4200</v>
      </c>
      <c r="C1990">
        <v>6190</v>
      </c>
      <c r="D1990" t="s">
        <v>917</v>
      </c>
      <c r="E1990">
        <v>5100</v>
      </c>
      <c r="F1990">
        <v>9001</v>
      </c>
      <c r="G1990" t="s">
        <v>1168</v>
      </c>
      <c r="H1990" t="s">
        <v>1169</v>
      </c>
      <c r="I1990" t="s">
        <v>28</v>
      </c>
      <c r="J1990">
        <v>0</v>
      </c>
      <c r="K1990">
        <v>338.77</v>
      </c>
      <c r="L1990">
        <v>338.77</v>
      </c>
      <c r="M1990">
        <v>0</v>
      </c>
      <c r="N1990">
        <v>0</v>
      </c>
    </row>
    <row r="1991" spans="1:16" x14ac:dyDescent="0.25">
      <c r="A1991" s="1" t="s">
        <v>2166</v>
      </c>
      <c r="B1991">
        <v>4200</v>
      </c>
      <c r="C1991">
        <v>6190</v>
      </c>
      <c r="D1991" t="s">
        <v>917</v>
      </c>
      <c r="E1991">
        <v>5100</v>
      </c>
      <c r="F1991">
        <v>9001</v>
      </c>
      <c r="G1991" t="s">
        <v>1168</v>
      </c>
      <c r="H1991" t="s">
        <v>1169</v>
      </c>
      <c r="I1991" t="s">
        <v>30</v>
      </c>
      <c r="J1991">
        <v>0</v>
      </c>
      <c r="K1991" s="2">
        <v>2063.15</v>
      </c>
      <c r="L1991">
        <v>0</v>
      </c>
      <c r="M1991">
        <v>0</v>
      </c>
      <c r="N1991">
        <v>0</v>
      </c>
    </row>
    <row r="1992" spans="1:16" x14ac:dyDescent="0.25">
      <c r="A1992" s="1" t="s">
        <v>2167</v>
      </c>
      <c r="B1992">
        <v>4200</v>
      </c>
      <c r="C1992">
        <v>6190</v>
      </c>
      <c r="D1992" t="s">
        <v>917</v>
      </c>
      <c r="E1992">
        <v>5100</v>
      </c>
      <c r="F1992">
        <v>9001</v>
      </c>
      <c r="G1992" t="s">
        <v>1002</v>
      </c>
      <c r="H1992" t="s">
        <v>1003</v>
      </c>
      <c r="I1992" t="s">
        <v>28</v>
      </c>
      <c r="J1992">
        <v>0</v>
      </c>
      <c r="K1992">
        <v>273.88</v>
      </c>
      <c r="L1992">
        <v>273.88</v>
      </c>
      <c r="M1992">
        <v>0</v>
      </c>
      <c r="N1992">
        <v>0</v>
      </c>
    </row>
    <row r="1993" spans="1:16" x14ac:dyDescent="0.25">
      <c r="A1993" s="1" t="s">
        <v>2168</v>
      </c>
      <c r="B1993">
        <v>4200</v>
      </c>
      <c r="C1993">
        <v>6190</v>
      </c>
      <c r="D1993" t="s">
        <v>917</v>
      </c>
      <c r="E1993">
        <v>5100</v>
      </c>
      <c r="F1993">
        <v>9001</v>
      </c>
      <c r="G1993" t="s">
        <v>1002</v>
      </c>
      <c r="H1993" t="s">
        <v>1003</v>
      </c>
      <c r="I1993" t="s">
        <v>30</v>
      </c>
      <c r="J1993">
        <v>0</v>
      </c>
      <c r="K1993" s="2">
        <v>1601.2</v>
      </c>
      <c r="L1993">
        <v>0</v>
      </c>
      <c r="M1993">
        <v>0</v>
      </c>
      <c r="N1993">
        <v>0</v>
      </c>
    </row>
    <row r="1994" spans="1:16" x14ac:dyDescent="0.25">
      <c r="A1994" s="1" t="s">
        <v>2169</v>
      </c>
      <c r="B1994">
        <v>4200</v>
      </c>
      <c r="C1994">
        <v>6190</v>
      </c>
      <c r="D1994" t="s">
        <v>1117</v>
      </c>
      <c r="E1994">
        <v>7300</v>
      </c>
      <c r="F1994">
        <v>11</v>
      </c>
      <c r="G1994" t="s">
        <v>1002</v>
      </c>
      <c r="H1994" t="s">
        <v>1003</v>
      </c>
      <c r="I1994" t="s">
        <v>28</v>
      </c>
      <c r="J1994">
        <v>0</v>
      </c>
      <c r="K1994">
        <v>502.5</v>
      </c>
      <c r="L1994">
        <v>502.5</v>
      </c>
      <c r="M1994">
        <v>0</v>
      </c>
      <c r="N1994">
        <v>0</v>
      </c>
    </row>
    <row r="1995" spans="1:16" x14ac:dyDescent="0.25">
      <c r="A1995" s="1" t="s">
        <v>2170</v>
      </c>
      <c r="B1995">
        <v>4200</v>
      </c>
      <c r="C1995">
        <v>6190</v>
      </c>
      <c r="D1995" t="s">
        <v>1117</v>
      </c>
      <c r="E1995">
        <v>7300</v>
      </c>
      <c r="F1995">
        <v>11</v>
      </c>
      <c r="G1995" t="s">
        <v>1002</v>
      </c>
      <c r="H1995" t="s">
        <v>1003</v>
      </c>
      <c r="I1995" t="s">
        <v>30</v>
      </c>
      <c r="J1995">
        <v>0</v>
      </c>
      <c r="K1995">
        <v>750</v>
      </c>
      <c r="L1995">
        <v>0</v>
      </c>
      <c r="M1995">
        <v>0</v>
      </c>
      <c r="N1995">
        <v>0</v>
      </c>
    </row>
    <row r="1996" spans="1:16" hidden="1" x14ac:dyDescent="0.25">
      <c r="A1996" s="1" t="s">
        <v>2171</v>
      </c>
      <c r="B1996">
        <v>1000</v>
      </c>
      <c r="C1996">
        <v>6200</v>
      </c>
      <c r="D1996" t="s">
        <v>165</v>
      </c>
      <c r="E1996">
        <v>1300</v>
      </c>
      <c r="F1996">
        <v>11</v>
      </c>
      <c r="G1996" t="s">
        <v>20</v>
      </c>
      <c r="H1996">
        <v>0</v>
      </c>
      <c r="I1996">
        <v>0</v>
      </c>
      <c r="J1996">
        <v>0</v>
      </c>
      <c r="K1996" s="2">
        <v>63370.46</v>
      </c>
      <c r="L1996" s="2">
        <v>65296.18</v>
      </c>
      <c r="M1996">
        <v>0</v>
      </c>
      <c r="N1996" s="2">
        <v>64908.44</v>
      </c>
      <c r="O1996" s="2"/>
    </row>
    <row r="1997" spans="1:16" hidden="1" x14ac:dyDescent="0.25">
      <c r="A1997" s="1" t="s">
        <v>2172</v>
      </c>
      <c r="B1997">
        <v>1000</v>
      </c>
      <c r="C1997">
        <v>6200</v>
      </c>
      <c r="D1997" t="s">
        <v>165</v>
      </c>
      <c r="E1997">
        <v>1300</v>
      </c>
      <c r="F1997">
        <v>41</v>
      </c>
      <c r="G1997" t="s">
        <v>20</v>
      </c>
      <c r="H1997">
        <v>0</v>
      </c>
      <c r="I1997">
        <v>0</v>
      </c>
      <c r="J1997">
        <v>0</v>
      </c>
      <c r="K1997" s="2">
        <v>64686.92</v>
      </c>
      <c r="L1997" s="2">
        <v>66133.740000000005</v>
      </c>
      <c r="M1997">
        <v>0</v>
      </c>
      <c r="N1997" s="2">
        <v>65746</v>
      </c>
      <c r="O1997" s="2"/>
    </row>
    <row r="1998" spans="1:16" x14ac:dyDescent="0.25">
      <c r="A1998" s="1" t="s">
        <v>2173</v>
      </c>
      <c r="B1998">
        <v>4450</v>
      </c>
      <c r="C1998">
        <v>6200</v>
      </c>
      <c r="D1998" t="s">
        <v>1163</v>
      </c>
      <c r="E1998">
        <v>1310</v>
      </c>
      <c r="F1998">
        <v>11</v>
      </c>
      <c r="G1998" t="s">
        <v>85</v>
      </c>
      <c r="H1998" t="s">
        <v>86</v>
      </c>
      <c r="I1998">
        <v>0</v>
      </c>
      <c r="J1998">
        <v>0</v>
      </c>
      <c r="K1998">
        <v>0</v>
      </c>
      <c r="L1998">
        <v>0</v>
      </c>
      <c r="M1998">
        <v>0</v>
      </c>
      <c r="N1998" s="2">
        <v>1258.71</v>
      </c>
      <c r="P1998" s="2"/>
    </row>
    <row r="1999" spans="1:16" hidden="1" x14ac:dyDescent="0.25">
      <c r="A1999" s="1" t="s">
        <v>2174</v>
      </c>
      <c r="B1999">
        <v>1000</v>
      </c>
      <c r="C1999">
        <v>6200</v>
      </c>
      <c r="D1999" t="s">
        <v>1163</v>
      </c>
      <c r="E1999">
        <v>1310</v>
      </c>
      <c r="F1999">
        <v>41</v>
      </c>
      <c r="G1999" t="s">
        <v>99</v>
      </c>
      <c r="H1999">
        <v>12110</v>
      </c>
      <c r="I1999">
        <v>0</v>
      </c>
      <c r="J1999">
        <v>0</v>
      </c>
      <c r="K1999">
        <v>0</v>
      </c>
      <c r="L1999" s="2">
        <v>5958.87</v>
      </c>
      <c r="M1999">
        <v>0</v>
      </c>
      <c r="N1999" s="2">
        <v>5958.87</v>
      </c>
    </row>
    <row r="2000" spans="1:16" x14ac:dyDescent="0.25">
      <c r="A2000" s="1" t="s">
        <v>2175</v>
      </c>
      <c r="B2000">
        <v>4450</v>
      </c>
      <c r="C2000">
        <v>6200</v>
      </c>
      <c r="D2000" t="s">
        <v>1163</v>
      </c>
      <c r="E2000">
        <v>1310</v>
      </c>
      <c r="F2000">
        <v>41</v>
      </c>
      <c r="G2000" t="s">
        <v>85</v>
      </c>
      <c r="H2000" t="s">
        <v>86</v>
      </c>
      <c r="I2000">
        <v>0</v>
      </c>
      <c r="J2000">
        <v>0</v>
      </c>
      <c r="K2000">
        <v>0</v>
      </c>
      <c r="L2000">
        <v>0</v>
      </c>
      <c r="M2000">
        <v>0</v>
      </c>
      <c r="N2000" s="2">
        <v>1258.71</v>
      </c>
      <c r="P2000" s="2"/>
    </row>
    <row r="2001" spans="1:16" hidden="1" x14ac:dyDescent="0.25">
      <c r="A2001" s="1" t="s">
        <v>2176</v>
      </c>
      <c r="B2001">
        <v>1000</v>
      </c>
      <c r="C2001">
        <v>6200</v>
      </c>
      <c r="D2001" t="s">
        <v>174</v>
      </c>
      <c r="E2001">
        <v>1500</v>
      </c>
      <c r="F2001">
        <v>41</v>
      </c>
      <c r="G2001" t="s">
        <v>20</v>
      </c>
      <c r="H2001">
        <v>0</v>
      </c>
      <c r="I2001">
        <v>0</v>
      </c>
      <c r="J2001">
        <v>0</v>
      </c>
      <c r="K2001" s="2">
        <v>20211.34</v>
      </c>
      <c r="L2001" s="2">
        <v>20745.79</v>
      </c>
      <c r="M2001">
        <v>0</v>
      </c>
      <c r="N2001" s="2">
        <v>20733.900000000001</v>
      </c>
      <c r="O2001" s="2"/>
    </row>
    <row r="2002" spans="1:16" x14ac:dyDescent="0.25">
      <c r="A2002" s="1" t="s">
        <v>2177</v>
      </c>
      <c r="B2002">
        <v>4450</v>
      </c>
      <c r="C2002">
        <v>6200</v>
      </c>
      <c r="D2002" t="s">
        <v>224</v>
      </c>
      <c r="E2002">
        <v>1510</v>
      </c>
      <c r="F2002">
        <v>41</v>
      </c>
      <c r="G2002" t="s">
        <v>85</v>
      </c>
      <c r="H2002" t="s">
        <v>86</v>
      </c>
      <c r="I2002">
        <v>0</v>
      </c>
      <c r="J2002">
        <v>0</v>
      </c>
      <c r="K2002">
        <v>0</v>
      </c>
      <c r="L2002">
        <v>0</v>
      </c>
      <c r="M2002">
        <v>0</v>
      </c>
      <c r="N2002" s="2">
        <v>1258.71</v>
      </c>
      <c r="P2002" s="2"/>
    </row>
    <row r="2003" spans="1:16" hidden="1" x14ac:dyDescent="0.25">
      <c r="A2003" s="1" t="s">
        <v>2178</v>
      </c>
      <c r="B2003">
        <v>1000</v>
      </c>
      <c r="C2003">
        <v>6200</v>
      </c>
      <c r="D2003" t="s">
        <v>252</v>
      </c>
      <c r="E2003">
        <v>2100</v>
      </c>
      <c r="F2003">
        <v>11</v>
      </c>
      <c r="G2003" t="s">
        <v>20</v>
      </c>
      <c r="H2003">
        <v>0</v>
      </c>
      <c r="I2003">
        <v>0</v>
      </c>
      <c r="J2003">
        <v>0</v>
      </c>
      <c r="K2003" s="2">
        <v>8899.08</v>
      </c>
      <c r="L2003" s="2">
        <v>11975.32</v>
      </c>
      <c r="M2003">
        <v>0</v>
      </c>
      <c r="N2003" s="2">
        <v>11904.21</v>
      </c>
      <c r="O2003" s="2"/>
    </row>
    <row r="2004" spans="1:16" hidden="1" x14ac:dyDescent="0.25">
      <c r="A2004" s="1" t="s">
        <v>2179</v>
      </c>
      <c r="B2004">
        <v>1000</v>
      </c>
      <c r="C2004">
        <v>6200</v>
      </c>
      <c r="D2004" t="s">
        <v>252</v>
      </c>
      <c r="E2004">
        <v>2100</v>
      </c>
      <c r="F2004">
        <v>41</v>
      </c>
      <c r="G2004" t="s">
        <v>20</v>
      </c>
      <c r="H2004">
        <v>0</v>
      </c>
      <c r="I2004">
        <v>0</v>
      </c>
      <c r="J2004">
        <v>0</v>
      </c>
      <c r="K2004" s="2">
        <v>13004.93</v>
      </c>
      <c r="L2004" s="2">
        <v>14370.93</v>
      </c>
      <c r="M2004">
        <v>0</v>
      </c>
      <c r="N2004" s="2">
        <v>14301.11</v>
      </c>
      <c r="O2004" s="2"/>
    </row>
    <row r="2005" spans="1:16" hidden="1" x14ac:dyDescent="0.25">
      <c r="A2005" s="1" t="s">
        <v>2180</v>
      </c>
      <c r="B2005">
        <v>1000</v>
      </c>
      <c r="C2005">
        <v>6200</v>
      </c>
      <c r="D2005" t="s">
        <v>331</v>
      </c>
      <c r="E2005">
        <v>2200</v>
      </c>
      <c r="F2005">
        <v>11</v>
      </c>
      <c r="G2005" t="s">
        <v>20</v>
      </c>
      <c r="H2005">
        <v>0</v>
      </c>
      <c r="I2005">
        <v>0</v>
      </c>
      <c r="J2005">
        <v>0</v>
      </c>
      <c r="K2005" s="2">
        <v>3668.83</v>
      </c>
      <c r="L2005" s="2">
        <v>3677.37</v>
      </c>
      <c r="M2005">
        <v>0</v>
      </c>
      <c r="N2005" s="2">
        <v>3664.31</v>
      </c>
    </row>
    <row r="2006" spans="1:16" x14ac:dyDescent="0.25">
      <c r="A2006" s="1" t="s">
        <v>2181</v>
      </c>
      <c r="B2006">
        <v>4450</v>
      </c>
      <c r="C2006">
        <v>6200</v>
      </c>
      <c r="D2006" t="s">
        <v>331</v>
      </c>
      <c r="E2006">
        <v>2200</v>
      </c>
      <c r="F2006">
        <v>11</v>
      </c>
      <c r="G2006" t="s">
        <v>85</v>
      </c>
      <c r="H2006" t="s">
        <v>86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78.040000000000006</v>
      </c>
    </row>
    <row r="2007" spans="1:16" hidden="1" x14ac:dyDescent="0.25">
      <c r="A2007" s="1" t="s">
        <v>2182</v>
      </c>
      <c r="B2007">
        <v>1000</v>
      </c>
      <c r="C2007">
        <v>6200</v>
      </c>
      <c r="D2007" t="s">
        <v>331</v>
      </c>
      <c r="E2007">
        <v>2200</v>
      </c>
      <c r="F2007">
        <v>41</v>
      </c>
      <c r="G2007" t="s">
        <v>20</v>
      </c>
      <c r="H2007">
        <v>0</v>
      </c>
      <c r="I2007">
        <v>0</v>
      </c>
      <c r="J2007">
        <v>0</v>
      </c>
      <c r="K2007" s="2">
        <v>5080.82</v>
      </c>
      <c r="L2007" s="2">
        <v>5100.5</v>
      </c>
      <c r="M2007">
        <v>0</v>
      </c>
      <c r="N2007" s="2">
        <v>5085.4399999999996</v>
      </c>
    </row>
    <row r="2008" spans="1:16" x14ac:dyDescent="0.25">
      <c r="A2008" s="1" t="s">
        <v>2183</v>
      </c>
      <c r="B2008">
        <v>4450</v>
      </c>
      <c r="C2008">
        <v>6200</v>
      </c>
      <c r="D2008" t="s">
        <v>331</v>
      </c>
      <c r="E2008">
        <v>2200</v>
      </c>
      <c r="F2008">
        <v>41</v>
      </c>
      <c r="G2008" t="s">
        <v>85</v>
      </c>
      <c r="H2008" t="s">
        <v>86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156.08000000000001</v>
      </c>
    </row>
    <row r="2009" spans="1:16" hidden="1" x14ac:dyDescent="0.25">
      <c r="A2009" s="1" t="s">
        <v>2184</v>
      </c>
      <c r="B2009">
        <v>1000</v>
      </c>
      <c r="C2009">
        <v>6200</v>
      </c>
      <c r="D2009" t="s">
        <v>433</v>
      </c>
      <c r="E2009">
        <v>2210</v>
      </c>
      <c r="F2009">
        <v>11</v>
      </c>
      <c r="G2009" t="s">
        <v>20</v>
      </c>
      <c r="H2009">
        <v>0</v>
      </c>
      <c r="I2009">
        <v>0</v>
      </c>
      <c r="J2009">
        <v>0</v>
      </c>
      <c r="K2009">
        <v>858.02</v>
      </c>
      <c r="L2009">
        <v>859.98</v>
      </c>
      <c r="M2009">
        <v>0</v>
      </c>
      <c r="N2009">
        <v>856.93</v>
      </c>
    </row>
    <row r="2010" spans="1:16" x14ac:dyDescent="0.25">
      <c r="A2010" s="1" t="s">
        <v>2185</v>
      </c>
      <c r="B2010">
        <v>4450</v>
      </c>
      <c r="C2010">
        <v>6200</v>
      </c>
      <c r="D2010" t="s">
        <v>433</v>
      </c>
      <c r="E2010">
        <v>2210</v>
      </c>
      <c r="F2010">
        <v>11</v>
      </c>
      <c r="G2010" t="s">
        <v>85</v>
      </c>
      <c r="H2010" t="s">
        <v>86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18.25</v>
      </c>
    </row>
    <row r="2011" spans="1:16" hidden="1" x14ac:dyDescent="0.25">
      <c r="A2011" s="1" t="s">
        <v>2186</v>
      </c>
      <c r="B2011">
        <v>1000</v>
      </c>
      <c r="C2011">
        <v>6200</v>
      </c>
      <c r="D2011" t="s">
        <v>433</v>
      </c>
      <c r="E2011">
        <v>2210</v>
      </c>
      <c r="F2011">
        <v>41</v>
      </c>
      <c r="G2011" t="s">
        <v>20</v>
      </c>
      <c r="H2011">
        <v>0</v>
      </c>
      <c r="I2011">
        <v>0</v>
      </c>
      <c r="J2011">
        <v>0</v>
      </c>
      <c r="K2011" s="2">
        <v>1188.32</v>
      </c>
      <c r="L2011" s="2">
        <v>1192.8900000000001</v>
      </c>
      <c r="M2011">
        <v>0</v>
      </c>
      <c r="N2011" s="2">
        <v>1189.3699999999999</v>
      </c>
    </row>
    <row r="2012" spans="1:16" x14ac:dyDescent="0.25">
      <c r="A2012" s="1" t="s">
        <v>2187</v>
      </c>
      <c r="B2012">
        <v>4450</v>
      </c>
      <c r="C2012">
        <v>6200</v>
      </c>
      <c r="D2012" t="s">
        <v>433</v>
      </c>
      <c r="E2012">
        <v>2210</v>
      </c>
      <c r="F2012">
        <v>41</v>
      </c>
      <c r="G2012" t="s">
        <v>85</v>
      </c>
      <c r="H2012" t="s">
        <v>86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36.5</v>
      </c>
    </row>
    <row r="2013" spans="1:16" hidden="1" x14ac:dyDescent="0.25">
      <c r="A2013" s="1" t="s">
        <v>2188</v>
      </c>
      <c r="B2013">
        <v>1000</v>
      </c>
      <c r="C2013">
        <v>6200</v>
      </c>
      <c r="D2013" t="s">
        <v>530</v>
      </c>
      <c r="E2013">
        <v>2300</v>
      </c>
      <c r="F2013">
        <v>11</v>
      </c>
      <c r="G2013" t="s">
        <v>20</v>
      </c>
      <c r="H2013">
        <v>0</v>
      </c>
      <c r="I2013">
        <v>0</v>
      </c>
      <c r="J2013">
        <v>0</v>
      </c>
      <c r="K2013" s="2">
        <v>4929.1000000000004</v>
      </c>
      <c r="L2013" s="2">
        <v>5046.46</v>
      </c>
      <c r="M2013">
        <v>0</v>
      </c>
      <c r="N2013" s="2">
        <v>5046.46</v>
      </c>
    </row>
    <row r="2014" spans="1:16" hidden="1" x14ac:dyDescent="0.25">
      <c r="A2014" s="1" t="s">
        <v>2189</v>
      </c>
      <c r="B2014">
        <v>1000</v>
      </c>
      <c r="C2014">
        <v>6200</v>
      </c>
      <c r="D2014" t="s">
        <v>530</v>
      </c>
      <c r="E2014">
        <v>2300</v>
      </c>
      <c r="F2014">
        <v>41</v>
      </c>
      <c r="G2014" t="s">
        <v>20</v>
      </c>
      <c r="H2014">
        <v>0</v>
      </c>
      <c r="I2014">
        <v>0</v>
      </c>
      <c r="J2014">
        <v>0</v>
      </c>
      <c r="K2014" s="2">
        <v>9046.7099999999991</v>
      </c>
      <c r="L2014" s="2">
        <v>10209.200000000001</v>
      </c>
      <c r="M2014">
        <v>0</v>
      </c>
      <c r="N2014" s="2">
        <v>10209.200000000001</v>
      </c>
      <c r="O2014" s="2"/>
    </row>
    <row r="2015" spans="1:16" hidden="1" x14ac:dyDescent="0.25">
      <c r="A2015" s="1" t="s">
        <v>2190</v>
      </c>
      <c r="B2015">
        <v>1000</v>
      </c>
      <c r="C2015">
        <v>6200</v>
      </c>
      <c r="D2015" t="s">
        <v>599</v>
      </c>
      <c r="E2015">
        <v>2400</v>
      </c>
      <c r="F2015">
        <v>11</v>
      </c>
      <c r="G2015" t="s">
        <v>20</v>
      </c>
      <c r="H2015">
        <v>0</v>
      </c>
      <c r="I2015">
        <v>0</v>
      </c>
      <c r="J2015">
        <v>0</v>
      </c>
      <c r="K2015">
        <v>843.21</v>
      </c>
      <c r="L2015">
        <v>823.7</v>
      </c>
      <c r="M2015">
        <v>0</v>
      </c>
      <c r="N2015">
        <v>818.81</v>
      </c>
    </row>
    <row r="2016" spans="1:16" x14ac:dyDescent="0.25">
      <c r="A2016" s="1" t="s">
        <v>2191</v>
      </c>
      <c r="B2016">
        <v>4450</v>
      </c>
      <c r="C2016">
        <v>6200</v>
      </c>
      <c r="D2016" t="s">
        <v>599</v>
      </c>
      <c r="E2016">
        <v>2400</v>
      </c>
      <c r="F2016">
        <v>11</v>
      </c>
      <c r="G2016" t="s">
        <v>85</v>
      </c>
      <c r="H2016" t="s">
        <v>86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119.2</v>
      </c>
    </row>
    <row r="2017" spans="1:16" hidden="1" x14ac:dyDescent="0.25">
      <c r="A2017" s="1" t="s">
        <v>2192</v>
      </c>
      <c r="B2017">
        <v>1000</v>
      </c>
      <c r="C2017">
        <v>6200</v>
      </c>
      <c r="D2017" t="s">
        <v>599</v>
      </c>
      <c r="E2017">
        <v>2400</v>
      </c>
      <c r="F2017">
        <v>41</v>
      </c>
      <c r="G2017" t="s">
        <v>20</v>
      </c>
      <c r="H2017">
        <v>0</v>
      </c>
      <c r="I2017">
        <v>0</v>
      </c>
      <c r="J2017">
        <v>0</v>
      </c>
      <c r="K2017" s="2">
        <v>1069.77</v>
      </c>
      <c r="L2017" s="2">
        <v>1094.3499999999999</v>
      </c>
      <c r="M2017">
        <v>0</v>
      </c>
      <c r="N2017" s="2">
        <v>1089.6099999999999</v>
      </c>
    </row>
    <row r="2018" spans="1:16" x14ac:dyDescent="0.25">
      <c r="A2018" s="1" t="s">
        <v>2193</v>
      </c>
      <c r="B2018">
        <v>4450</v>
      </c>
      <c r="C2018">
        <v>6200</v>
      </c>
      <c r="D2018" t="s">
        <v>599</v>
      </c>
      <c r="E2018">
        <v>2400</v>
      </c>
      <c r="F2018">
        <v>41</v>
      </c>
      <c r="G2018" t="s">
        <v>85</v>
      </c>
      <c r="H2018" t="s">
        <v>86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238.4</v>
      </c>
    </row>
    <row r="2019" spans="1:16" hidden="1" x14ac:dyDescent="0.25">
      <c r="A2019" s="1" t="s">
        <v>2194</v>
      </c>
      <c r="B2019">
        <v>1000</v>
      </c>
      <c r="C2019">
        <v>6200</v>
      </c>
      <c r="D2019" t="s">
        <v>917</v>
      </c>
      <c r="E2019">
        <v>5100</v>
      </c>
      <c r="F2019">
        <v>11</v>
      </c>
      <c r="G2019" t="s">
        <v>20</v>
      </c>
      <c r="H2019">
        <v>0</v>
      </c>
      <c r="I2019">
        <v>0</v>
      </c>
      <c r="J2019">
        <v>0</v>
      </c>
      <c r="K2019">
        <v>129.91999999999999</v>
      </c>
      <c r="L2019">
        <v>104.85</v>
      </c>
      <c r="M2019">
        <v>0</v>
      </c>
      <c r="N2019">
        <v>104.85</v>
      </c>
    </row>
    <row r="2020" spans="1:16" hidden="1" x14ac:dyDescent="0.25">
      <c r="A2020" s="1" t="s">
        <v>2195</v>
      </c>
      <c r="B2020">
        <v>1000</v>
      </c>
      <c r="C2020">
        <v>6200</v>
      </c>
      <c r="D2020" t="s">
        <v>917</v>
      </c>
      <c r="E2020">
        <v>5100</v>
      </c>
      <c r="F2020">
        <v>41</v>
      </c>
      <c r="G2020" t="s">
        <v>20</v>
      </c>
      <c r="H2020">
        <v>0</v>
      </c>
      <c r="I2020">
        <v>0</v>
      </c>
      <c r="J2020">
        <v>0</v>
      </c>
      <c r="K2020">
        <v>0</v>
      </c>
      <c r="L2020">
        <v>611.54999999999995</v>
      </c>
      <c r="M2020">
        <v>0</v>
      </c>
      <c r="N2020">
        <v>611.54999999999995</v>
      </c>
    </row>
    <row r="2021" spans="1:16" hidden="1" x14ac:dyDescent="0.25">
      <c r="A2021" s="1" t="s">
        <v>2196</v>
      </c>
      <c r="B2021">
        <v>1000</v>
      </c>
      <c r="C2021">
        <v>6200</v>
      </c>
      <c r="D2021" t="s">
        <v>1049</v>
      </c>
      <c r="E2021">
        <v>5300</v>
      </c>
      <c r="F2021">
        <v>11</v>
      </c>
      <c r="G2021" t="s">
        <v>20</v>
      </c>
      <c r="H2021">
        <v>0</v>
      </c>
      <c r="I2021">
        <v>0</v>
      </c>
      <c r="J2021">
        <v>0</v>
      </c>
      <c r="K2021">
        <v>68.95</v>
      </c>
      <c r="L2021">
        <v>60</v>
      </c>
      <c r="M2021">
        <v>0</v>
      </c>
      <c r="N2021">
        <v>60</v>
      </c>
    </row>
    <row r="2022" spans="1:16" hidden="1" x14ac:dyDescent="0.25">
      <c r="A2022" s="1" t="s">
        <v>2197</v>
      </c>
      <c r="B2022">
        <v>1000</v>
      </c>
      <c r="C2022">
        <v>6200</v>
      </c>
      <c r="D2022" t="s">
        <v>2198</v>
      </c>
      <c r="E2022">
        <v>6100</v>
      </c>
      <c r="F2022">
        <v>11</v>
      </c>
      <c r="G2022" t="s">
        <v>967</v>
      </c>
      <c r="H2022">
        <v>13370</v>
      </c>
      <c r="I2022">
        <v>0</v>
      </c>
      <c r="J2022">
        <v>0</v>
      </c>
      <c r="K2022">
        <v>0</v>
      </c>
      <c r="L2022" s="2">
        <v>2054.0300000000002</v>
      </c>
      <c r="M2022">
        <v>-521.09</v>
      </c>
      <c r="N2022" s="2">
        <v>1661.36</v>
      </c>
      <c r="O2022" s="2"/>
    </row>
    <row r="2023" spans="1:16" hidden="1" x14ac:dyDescent="0.25">
      <c r="A2023" s="1" t="s">
        <v>2199</v>
      </c>
      <c r="B2023">
        <v>1000</v>
      </c>
      <c r="C2023">
        <v>6200</v>
      </c>
      <c r="D2023" t="s">
        <v>2198</v>
      </c>
      <c r="E2023">
        <v>6100</v>
      </c>
      <c r="F2023">
        <v>41</v>
      </c>
      <c r="G2023" t="s">
        <v>967</v>
      </c>
      <c r="H2023">
        <v>13370</v>
      </c>
      <c r="I2023">
        <v>0</v>
      </c>
      <c r="J2023">
        <v>0</v>
      </c>
      <c r="K2023">
        <v>0</v>
      </c>
      <c r="L2023" s="2">
        <v>4203.5200000000004</v>
      </c>
      <c r="M2023">
        <v>0</v>
      </c>
      <c r="N2023" s="2">
        <v>3906.33</v>
      </c>
    </row>
    <row r="2024" spans="1:16" x14ac:dyDescent="0.25">
      <c r="A2024" s="1" t="s">
        <v>2200</v>
      </c>
      <c r="B2024">
        <v>4450</v>
      </c>
      <c r="C2024">
        <v>6200</v>
      </c>
      <c r="D2024" t="s">
        <v>2198</v>
      </c>
      <c r="E2024">
        <v>6100</v>
      </c>
      <c r="F2024">
        <v>41</v>
      </c>
      <c r="G2024" t="s">
        <v>85</v>
      </c>
      <c r="H2024" t="s">
        <v>86</v>
      </c>
      <c r="I2024">
        <v>0</v>
      </c>
      <c r="J2024">
        <v>0</v>
      </c>
      <c r="K2024">
        <v>0</v>
      </c>
      <c r="L2024" s="2">
        <v>3500</v>
      </c>
      <c r="M2024">
        <v>0</v>
      </c>
      <c r="N2024">
        <v>0</v>
      </c>
      <c r="P2024" s="2"/>
    </row>
    <row r="2025" spans="1:16" hidden="1" x14ac:dyDescent="0.25">
      <c r="A2025" s="1" t="s">
        <v>2201</v>
      </c>
      <c r="B2025">
        <v>1000</v>
      </c>
      <c r="C2025">
        <v>6200</v>
      </c>
      <c r="D2025" t="s">
        <v>2198</v>
      </c>
      <c r="E2025">
        <v>6100</v>
      </c>
      <c r="F2025">
        <v>91</v>
      </c>
      <c r="G2025" t="s">
        <v>967</v>
      </c>
      <c r="H2025">
        <v>13370</v>
      </c>
      <c r="I2025">
        <v>0</v>
      </c>
      <c r="J2025">
        <v>0</v>
      </c>
      <c r="K2025">
        <v>0</v>
      </c>
      <c r="L2025">
        <v>410.91</v>
      </c>
      <c r="M2025">
        <v>0</v>
      </c>
      <c r="N2025">
        <v>0</v>
      </c>
    </row>
    <row r="2026" spans="1:16" hidden="1" x14ac:dyDescent="0.25">
      <c r="A2026" s="1" t="s">
        <v>2202</v>
      </c>
      <c r="B2026">
        <v>1000</v>
      </c>
      <c r="C2026">
        <v>6200</v>
      </c>
      <c r="D2026" t="s">
        <v>2203</v>
      </c>
      <c r="E2026">
        <v>6120</v>
      </c>
      <c r="F2026">
        <v>11</v>
      </c>
      <c r="G2026" t="s">
        <v>967</v>
      </c>
      <c r="H2026">
        <v>13370</v>
      </c>
      <c r="I2026">
        <v>0</v>
      </c>
      <c r="J2026">
        <v>0</v>
      </c>
      <c r="K2026" s="2">
        <v>2031.98</v>
      </c>
      <c r="L2026" s="2">
        <v>8000</v>
      </c>
      <c r="M2026">
        <v>0</v>
      </c>
      <c r="N2026">
        <v>0</v>
      </c>
      <c r="P2026" s="2"/>
    </row>
    <row r="2027" spans="1:16" hidden="1" x14ac:dyDescent="0.25">
      <c r="A2027" s="1" t="s">
        <v>2204</v>
      </c>
      <c r="B2027">
        <v>1000</v>
      </c>
      <c r="C2027">
        <v>6200</v>
      </c>
      <c r="D2027" t="s">
        <v>2203</v>
      </c>
      <c r="E2027">
        <v>6120</v>
      </c>
      <c r="F2027">
        <v>41</v>
      </c>
      <c r="G2027" t="s">
        <v>967</v>
      </c>
      <c r="H2027">
        <v>13370</v>
      </c>
      <c r="I2027">
        <v>0</v>
      </c>
      <c r="J2027">
        <v>0</v>
      </c>
      <c r="K2027" s="2">
        <v>13644.08</v>
      </c>
      <c r="L2027" s="2">
        <v>7547.17</v>
      </c>
      <c r="M2027">
        <v>0</v>
      </c>
      <c r="N2027">
        <v>0</v>
      </c>
      <c r="P2027" s="2"/>
    </row>
    <row r="2028" spans="1:16" hidden="1" x14ac:dyDescent="0.25">
      <c r="A2028" s="1" t="s">
        <v>2205</v>
      </c>
      <c r="B2028">
        <v>1000</v>
      </c>
      <c r="C2028">
        <v>6200</v>
      </c>
      <c r="D2028" t="s">
        <v>1121</v>
      </c>
      <c r="E2028">
        <v>7510</v>
      </c>
      <c r="F2028">
        <v>11</v>
      </c>
      <c r="G2028" t="s">
        <v>20</v>
      </c>
      <c r="H2028">
        <v>0</v>
      </c>
      <c r="I2028">
        <v>0</v>
      </c>
      <c r="J2028">
        <v>0</v>
      </c>
      <c r="K2028">
        <v>117.46</v>
      </c>
      <c r="L2028">
        <v>74.2</v>
      </c>
      <c r="M2028">
        <v>0</v>
      </c>
      <c r="N2028">
        <v>74.2</v>
      </c>
    </row>
    <row r="2029" spans="1:16" hidden="1" x14ac:dyDescent="0.25">
      <c r="A2029" s="1" t="s">
        <v>2206</v>
      </c>
      <c r="B2029">
        <v>1000</v>
      </c>
      <c r="C2029">
        <v>6300</v>
      </c>
      <c r="D2029" t="s">
        <v>1576</v>
      </c>
      <c r="E2029">
        <v>1100</v>
      </c>
      <c r="F2029">
        <v>9001</v>
      </c>
      <c r="G2029" t="s">
        <v>20</v>
      </c>
      <c r="H2029">
        <v>0</v>
      </c>
      <c r="I2029">
        <v>0</v>
      </c>
      <c r="J2029">
        <v>0</v>
      </c>
      <c r="K2029" s="2">
        <v>37814.449999999997</v>
      </c>
      <c r="L2029" s="2">
        <v>31665.53</v>
      </c>
      <c r="M2029">
        <v>0</v>
      </c>
      <c r="N2029" s="2">
        <v>31341.9</v>
      </c>
    </row>
    <row r="2030" spans="1:16" hidden="1" x14ac:dyDescent="0.25">
      <c r="A2030" s="1" t="s">
        <v>2207</v>
      </c>
      <c r="B2030">
        <v>1000</v>
      </c>
      <c r="C2030">
        <v>6300</v>
      </c>
      <c r="D2030" t="s">
        <v>1576</v>
      </c>
      <c r="E2030">
        <v>1100</v>
      </c>
      <c r="F2030">
        <v>9001</v>
      </c>
      <c r="G2030" t="s">
        <v>2208</v>
      </c>
      <c r="H2030">
        <v>12040</v>
      </c>
      <c r="I2030">
        <v>0</v>
      </c>
      <c r="J2030">
        <v>0</v>
      </c>
      <c r="K2030" s="2">
        <v>82268</v>
      </c>
      <c r="L2030" s="2">
        <v>82268</v>
      </c>
      <c r="M2030">
        <v>0</v>
      </c>
      <c r="N2030" s="2">
        <v>82268</v>
      </c>
      <c r="O2030" s="2"/>
    </row>
    <row r="2031" spans="1:16" hidden="1" x14ac:dyDescent="0.25">
      <c r="A2031" s="1" t="s">
        <v>2209</v>
      </c>
      <c r="B2031">
        <v>1000</v>
      </c>
      <c r="C2031">
        <v>6300</v>
      </c>
      <c r="D2031" t="s">
        <v>1576</v>
      </c>
      <c r="E2031">
        <v>1100</v>
      </c>
      <c r="F2031">
        <v>9001</v>
      </c>
      <c r="G2031" t="s">
        <v>2210</v>
      </c>
      <c r="H2031">
        <v>12050</v>
      </c>
      <c r="I2031">
        <v>0</v>
      </c>
      <c r="J2031">
        <v>0</v>
      </c>
      <c r="K2031" s="2">
        <v>8674.06</v>
      </c>
      <c r="L2031" s="2">
        <v>9774.06</v>
      </c>
      <c r="M2031">
        <v>0</v>
      </c>
      <c r="N2031" s="2">
        <v>9720</v>
      </c>
    </row>
    <row r="2032" spans="1:16" hidden="1" x14ac:dyDescent="0.25">
      <c r="A2032" s="1" t="s">
        <v>2211</v>
      </c>
      <c r="B2032">
        <v>1000</v>
      </c>
      <c r="C2032">
        <v>6300</v>
      </c>
      <c r="D2032" t="s">
        <v>1576</v>
      </c>
      <c r="E2032">
        <v>1100</v>
      </c>
      <c r="F2032">
        <v>9001</v>
      </c>
      <c r="G2032" t="s">
        <v>793</v>
      </c>
      <c r="H2032">
        <v>12230</v>
      </c>
      <c r="I2032">
        <v>0</v>
      </c>
      <c r="J2032">
        <v>0</v>
      </c>
      <c r="K2032" s="2">
        <v>36539.82</v>
      </c>
      <c r="L2032">
        <v>0</v>
      </c>
      <c r="M2032">
        <v>0</v>
      </c>
      <c r="N2032">
        <v>0</v>
      </c>
    </row>
    <row r="2033" spans="1:16" hidden="1" x14ac:dyDescent="0.25">
      <c r="A2033" s="1" t="s">
        <v>2212</v>
      </c>
      <c r="B2033">
        <v>1000</v>
      </c>
      <c r="C2033">
        <v>6300</v>
      </c>
      <c r="D2033" t="s">
        <v>1576</v>
      </c>
      <c r="E2033">
        <v>1100</v>
      </c>
      <c r="F2033">
        <v>9001</v>
      </c>
      <c r="G2033" t="s">
        <v>1580</v>
      </c>
      <c r="H2033">
        <v>24000</v>
      </c>
      <c r="I2033" t="s">
        <v>28</v>
      </c>
      <c r="J2033">
        <v>0</v>
      </c>
      <c r="K2033" s="2">
        <v>15688.08</v>
      </c>
      <c r="L2033">
        <v>0</v>
      </c>
      <c r="M2033">
        <v>0</v>
      </c>
      <c r="N2033">
        <v>0</v>
      </c>
    </row>
    <row r="2034" spans="1:16" hidden="1" x14ac:dyDescent="0.25">
      <c r="A2034" s="1" t="s">
        <v>2213</v>
      </c>
      <c r="B2034">
        <v>1000</v>
      </c>
      <c r="C2034">
        <v>6300</v>
      </c>
      <c r="D2034" t="s">
        <v>1576</v>
      </c>
      <c r="E2034">
        <v>1100</v>
      </c>
      <c r="F2034">
        <v>9001</v>
      </c>
      <c r="G2034" t="s">
        <v>1580</v>
      </c>
      <c r="H2034">
        <v>24000</v>
      </c>
      <c r="I2034" t="s">
        <v>30</v>
      </c>
      <c r="J2034">
        <v>0</v>
      </c>
      <c r="K2034">
        <v>0</v>
      </c>
      <c r="L2034" s="2">
        <v>10447.299999999999</v>
      </c>
      <c r="M2034">
        <v>0</v>
      </c>
      <c r="N2034" s="2">
        <v>10447.299999999999</v>
      </c>
    </row>
    <row r="2035" spans="1:16" x14ac:dyDescent="0.25">
      <c r="A2035" s="1" t="s">
        <v>2214</v>
      </c>
      <c r="B2035">
        <v>4200</v>
      </c>
      <c r="C2035">
        <v>6300</v>
      </c>
      <c r="D2035" t="s">
        <v>1576</v>
      </c>
      <c r="E2035">
        <v>1100</v>
      </c>
      <c r="F2035">
        <v>9001</v>
      </c>
      <c r="G2035" t="s">
        <v>1168</v>
      </c>
      <c r="H2035" t="s">
        <v>1169</v>
      </c>
      <c r="I2035" t="s">
        <v>30</v>
      </c>
      <c r="J2035">
        <v>0</v>
      </c>
      <c r="K2035" s="2">
        <v>46261.599999999999</v>
      </c>
      <c r="L2035" s="2">
        <v>52000</v>
      </c>
      <c r="M2035">
        <v>0</v>
      </c>
      <c r="N2035" s="2">
        <v>51840</v>
      </c>
      <c r="O2035" s="2"/>
    </row>
    <row r="2036" spans="1:16" x14ac:dyDescent="0.25">
      <c r="A2036" s="1" t="s">
        <v>2215</v>
      </c>
      <c r="B2036">
        <v>4200</v>
      </c>
      <c r="C2036">
        <v>6300</v>
      </c>
      <c r="D2036" t="s">
        <v>1576</v>
      </c>
      <c r="E2036">
        <v>1100</v>
      </c>
      <c r="F2036">
        <v>9001</v>
      </c>
      <c r="G2036" t="s">
        <v>1983</v>
      </c>
      <c r="H2036" t="s">
        <v>1984</v>
      </c>
      <c r="I2036" t="s">
        <v>28</v>
      </c>
      <c r="J2036">
        <v>0</v>
      </c>
      <c r="K2036">
        <v>0.02</v>
      </c>
      <c r="L2036">
        <v>0.02</v>
      </c>
      <c r="M2036">
        <v>0</v>
      </c>
      <c r="N2036">
        <v>0</v>
      </c>
    </row>
    <row r="2037" spans="1:16" x14ac:dyDescent="0.25">
      <c r="A2037" s="1" t="s">
        <v>2216</v>
      </c>
      <c r="B2037">
        <v>4200</v>
      </c>
      <c r="C2037">
        <v>6300</v>
      </c>
      <c r="D2037" t="s">
        <v>1576</v>
      </c>
      <c r="E2037">
        <v>1100</v>
      </c>
      <c r="F2037">
        <v>9001</v>
      </c>
      <c r="G2037" t="s">
        <v>1983</v>
      </c>
      <c r="H2037" t="s">
        <v>1984</v>
      </c>
      <c r="I2037" t="s">
        <v>30</v>
      </c>
      <c r="J2037">
        <v>0</v>
      </c>
      <c r="K2037" s="2">
        <v>2891.35</v>
      </c>
      <c r="L2037" s="2">
        <v>3250</v>
      </c>
      <c r="M2037">
        <v>0</v>
      </c>
      <c r="N2037" s="2">
        <v>3240</v>
      </c>
    </row>
    <row r="2038" spans="1:16" x14ac:dyDescent="0.25">
      <c r="A2038" s="1" t="s">
        <v>2217</v>
      </c>
      <c r="B2038">
        <v>4200</v>
      </c>
      <c r="C2038">
        <v>6300</v>
      </c>
      <c r="D2038" t="s">
        <v>1576</v>
      </c>
      <c r="E2038">
        <v>1100</v>
      </c>
      <c r="F2038">
        <v>9001</v>
      </c>
      <c r="G2038" t="s">
        <v>38</v>
      </c>
      <c r="H2038" t="s">
        <v>39</v>
      </c>
      <c r="I2038" t="s">
        <v>28</v>
      </c>
      <c r="J2038">
        <v>0</v>
      </c>
      <c r="K2038" s="2">
        <v>1937.22</v>
      </c>
      <c r="L2038" s="2">
        <v>1937.22</v>
      </c>
      <c r="M2038">
        <v>0</v>
      </c>
      <c r="N2038">
        <v>0</v>
      </c>
      <c r="P2038" s="2"/>
    </row>
    <row r="2039" spans="1:16" x14ac:dyDescent="0.25">
      <c r="A2039" s="1" t="s">
        <v>2218</v>
      </c>
      <c r="B2039">
        <v>4200</v>
      </c>
      <c r="C2039">
        <v>6300</v>
      </c>
      <c r="D2039" t="s">
        <v>1576</v>
      </c>
      <c r="E2039">
        <v>1100</v>
      </c>
      <c r="F2039">
        <v>9001</v>
      </c>
      <c r="G2039" t="s">
        <v>38</v>
      </c>
      <c r="H2039" t="s">
        <v>39</v>
      </c>
      <c r="I2039" t="s">
        <v>30</v>
      </c>
      <c r="J2039">
        <v>0</v>
      </c>
      <c r="K2039" s="2">
        <v>57827</v>
      </c>
      <c r="L2039" s="2">
        <v>63096.77</v>
      </c>
      <c r="M2039">
        <v>0</v>
      </c>
      <c r="N2039" s="2">
        <v>63096.77</v>
      </c>
      <c r="O2039" s="2"/>
    </row>
    <row r="2040" spans="1:16" x14ac:dyDescent="0.25">
      <c r="A2040" s="1" t="s">
        <v>2219</v>
      </c>
      <c r="B2040">
        <v>4200</v>
      </c>
      <c r="C2040">
        <v>6300</v>
      </c>
      <c r="D2040" t="s">
        <v>1576</v>
      </c>
      <c r="E2040">
        <v>1100</v>
      </c>
      <c r="F2040">
        <v>9001</v>
      </c>
      <c r="G2040" t="s">
        <v>44</v>
      </c>
      <c r="H2040" t="s">
        <v>45</v>
      </c>
      <c r="I2040" t="s">
        <v>28</v>
      </c>
      <c r="J2040">
        <v>0</v>
      </c>
      <c r="K2040" s="2">
        <v>1896.77</v>
      </c>
      <c r="L2040" s="2">
        <v>2831</v>
      </c>
      <c r="M2040">
        <v>0</v>
      </c>
      <c r="N2040">
        <v>0</v>
      </c>
      <c r="P2040" s="2"/>
    </row>
    <row r="2041" spans="1:16" x14ac:dyDescent="0.25">
      <c r="A2041" s="1" t="s">
        <v>2220</v>
      </c>
      <c r="B2041">
        <v>4200</v>
      </c>
      <c r="C2041">
        <v>6300</v>
      </c>
      <c r="D2041" t="s">
        <v>1576</v>
      </c>
      <c r="E2041">
        <v>1100</v>
      </c>
      <c r="F2041">
        <v>9001</v>
      </c>
      <c r="G2041" t="s">
        <v>44</v>
      </c>
      <c r="H2041" t="s">
        <v>45</v>
      </c>
      <c r="I2041" t="s">
        <v>30</v>
      </c>
      <c r="J2041">
        <v>0</v>
      </c>
      <c r="K2041" s="2">
        <v>2831</v>
      </c>
      <c r="L2041">
        <v>0</v>
      </c>
      <c r="M2041">
        <v>0</v>
      </c>
      <c r="N2041">
        <v>0</v>
      </c>
    </row>
    <row r="2042" spans="1:16" hidden="1" x14ac:dyDescent="0.25">
      <c r="A2042" s="1" t="s">
        <v>2221</v>
      </c>
      <c r="B2042">
        <v>1000</v>
      </c>
      <c r="C2042">
        <v>6300</v>
      </c>
      <c r="D2042" t="s">
        <v>1136</v>
      </c>
      <c r="E2042">
        <v>1110</v>
      </c>
      <c r="F2042">
        <v>9001</v>
      </c>
      <c r="G2042" t="s">
        <v>20</v>
      </c>
      <c r="H2042">
        <v>0</v>
      </c>
      <c r="I2042">
        <v>0</v>
      </c>
      <c r="J2042">
        <v>0</v>
      </c>
      <c r="K2042">
        <v>788</v>
      </c>
      <c r="L2042">
        <v>39.4</v>
      </c>
      <c r="M2042">
        <v>0</v>
      </c>
      <c r="N2042">
        <v>0</v>
      </c>
    </row>
    <row r="2043" spans="1:16" hidden="1" x14ac:dyDescent="0.25">
      <c r="A2043" s="1" t="s">
        <v>2222</v>
      </c>
      <c r="B2043">
        <v>1000</v>
      </c>
      <c r="C2043">
        <v>6300</v>
      </c>
      <c r="D2043" t="s">
        <v>1136</v>
      </c>
      <c r="E2043">
        <v>1110</v>
      </c>
      <c r="F2043">
        <v>9001</v>
      </c>
      <c r="G2043" t="s">
        <v>2208</v>
      </c>
      <c r="H2043">
        <v>12040</v>
      </c>
      <c r="I2043">
        <v>0</v>
      </c>
      <c r="J2043">
        <v>0</v>
      </c>
      <c r="K2043" s="2">
        <v>2000</v>
      </c>
      <c r="L2043" s="2">
        <v>2000</v>
      </c>
      <c r="M2043">
        <v>0</v>
      </c>
      <c r="N2043" s="2">
        <v>2000</v>
      </c>
    </row>
    <row r="2044" spans="1:16" hidden="1" x14ac:dyDescent="0.25">
      <c r="A2044" s="1" t="s">
        <v>2223</v>
      </c>
      <c r="B2044">
        <v>1000</v>
      </c>
      <c r="C2044">
        <v>6300</v>
      </c>
      <c r="D2044" t="s">
        <v>1136</v>
      </c>
      <c r="E2044">
        <v>1110</v>
      </c>
      <c r="F2044">
        <v>9001</v>
      </c>
      <c r="G2044" t="s">
        <v>99</v>
      </c>
      <c r="H2044">
        <v>12110</v>
      </c>
      <c r="I2044">
        <v>0</v>
      </c>
      <c r="J2044">
        <v>0</v>
      </c>
      <c r="K2044">
        <v>0</v>
      </c>
      <c r="L2044" s="2">
        <v>4997.74</v>
      </c>
      <c r="M2044">
        <v>0</v>
      </c>
      <c r="N2044" s="2">
        <v>4997.74</v>
      </c>
    </row>
    <row r="2045" spans="1:16" hidden="1" x14ac:dyDescent="0.25">
      <c r="A2045" s="1" t="s">
        <v>2224</v>
      </c>
      <c r="B2045">
        <v>1000</v>
      </c>
      <c r="C2045">
        <v>6300</v>
      </c>
      <c r="D2045" t="s">
        <v>1136</v>
      </c>
      <c r="E2045">
        <v>1110</v>
      </c>
      <c r="F2045">
        <v>9001</v>
      </c>
      <c r="G2045" t="s">
        <v>101</v>
      </c>
      <c r="H2045">
        <v>12120</v>
      </c>
      <c r="I2045">
        <v>0</v>
      </c>
      <c r="J2045">
        <v>0</v>
      </c>
      <c r="K2045">
        <v>0</v>
      </c>
      <c r="L2045" s="2">
        <v>1050</v>
      </c>
      <c r="M2045">
        <v>0</v>
      </c>
      <c r="N2045" s="2">
        <v>1050</v>
      </c>
    </row>
    <row r="2046" spans="1:16" x14ac:dyDescent="0.25">
      <c r="A2046" s="1" t="s">
        <v>2225</v>
      </c>
      <c r="B2046">
        <v>4450</v>
      </c>
      <c r="C2046">
        <v>6300</v>
      </c>
      <c r="D2046" t="s">
        <v>1136</v>
      </c>
      <c r="E2046">
        <v>1110</v>
      </c>
      <c r="F2046">
        <v>9001</v>
      </c>
      <c r="G2046" t="s">
        <v>85</v>
      </c>
      <c r="H2046" t="s">
        <v>86</v>
      </c>
      <c r="I2046">
        <v>0</v>
      </c>
      <c r="J2046">
        <v>0</v>
      </c>
      <c r="K2046">
        <v>0</v>
      </c>
      <c r="L2046">
        <v>0</v>
      </c>
      <c r="M2046">
        <v>0</v>
      </c>
      <c r="N2046" s="2">
        <v>3776.13</v>
      </c>
      <c r="P2046" s="2"/>
    </row>
    <row r="2047" spans="1:16" x14ac:dyDescent="0.25">
      <c r="A2047" s="1" t="s">
        <v>2226</v>
      </c>
      <c r="B2047">
        <v>4430</v>
      </c>
      <c r="C2047">
        <v>6300</v>
      </c>
      <c r="D2047" t="s">
        <v>96</v>
      </c>
      <c r="E2047">
        <v>1210</v>
      </c>
      <c r="F2047">
        <v>9001</v>
      </c>
      <c r="G2047" t="s">
        <v>35</v>
      </c>
      <c r="H2047" t="s">
        <v>36</v>
      </c>
      <c r="I2047">
        <v>0</v>
      </c>
      <c r="J2047">
        <v>0</v>
      </c>
      <c r="K2047" s="2">
        <v>15000</v>
      </c>
      <c r="L2047">
        <v>0</v>
      </c>
      <c r="M2047">
        <v>0</v>
      </c>
      <c r="N2047">
        <v>0</v>
      </c>
    </row>
    <row r="2048" spans="1:16" x14ac:dyDescent="0.25">
      <c r="A2048" s="1" t="s">
        <v>2227</v>
      </c>
      <c r="B2048">
        <v>4200</v>
      </c>
      <c r="C2048">
        <v>6300</v>
      </c>
      <c r="D2048" t="s">
        <v>165</v>
      </c>
      <c r="E2048">
        <v>1300</v>
      </c>
      <c r="F2048">
        <v>11</v>
      </c>
      <c r="G2048" t="s">
        <v>1168</v>
      </c>
      <c r="H2048" t="s">
        <v>1169</v>
      </c>
      <c r="I2048" t="s">
        <v>28</v>
      </c>
      <c r="J2048">
        <v>0</v>
      </c>
      <c r="K2048" s="2">
        <v>30506.37</v>
      </c>
      <c r="L2048" s="2">
        <v>30506.37</v>
      </c>
      <c r="M2048">
        <v>0</v>
      </c>
      <c r="N2048">
        <v>0</v>
      </c>
      <c r="P2048" s="2"/>
    </row>
    <row r="2049" spans="1:16" x14ac:dyDescent="0.25">
      <c r="A2049" s="1" t="s">
        <v>2228</v>
      </c>
      <c r="B2049">
        <v>4200</v>
      </c>
      <c r="C2049">
        <v>6300</v>
      </c>
      <c r="D2049" t="s">
        <v>165</v>
      </c>
      <c r="E2049">
        <v>1300</v>
      </c>
      <c r="F2049">
        <v>11</v>
      </c>
      <c r="G2049" t="s">
        <v>1168</v>
      </c>
      <c r="H2049" t="s">
        <v>1169</v>
      </c>
      <c r="I2049" t="s">
        <v>30</v>
      </c>
      <c r="J2049">
        <v>0</v>
      </c>
      <c r="K2049" s="2">
        <v>45531.9</v>
      </c>
      <c r="L2049">
        <v>0</v>
      </c>
      <c r="M2049">
        <v>0</v>
      </c>
      <c r="N2049">
        <v>0</v>
      </c>
    </row>
    <row r="2050" spans="1:16" x14ac:dyDescent="0.25">
      <c r="A2050" s="1" t="s">
        <v>2229</v>
      </c>
      <c r="B2050">
        <v>4200</v>
      </c>
      <c r="C2050">
        <v>6300</v>
      </c>
      <c r="D2050" t="s">
        <v>165</v>
      </c>
      <c r="E2050">
        <v>1300</v>
      </c>
      <c r="F2050">
        <v>41</v>
      </c>
      <c r="G2050" t="s">
        <v>1168</v>
      </c>
      <c r="H2050" t="s">
        <v>1169</v>
      </c>
      <c r="I2050" t="s">
        <v>28</v>
      </c>
      <c r="J2050">
        <v>0</v>
      </c>
      <c r="K2050" s="2">
        <v>34362.49</v>
      </c>
      <c r="L2050" s="2">
        <v>34362.49</v>
      </c>
      <c r="M2050">
        <v>0</v>
      </c>
      <c r="N2050">
        <v>0</v>
      </c>
      <c r="P2050" s="2"/>
    </row>
    <row r="2051" spans="1:16" x14ac:dyDescent="0.25">
      <c r="A2051" s="1" t="s">
        <v>2230</v>
      </c>
      <c r="B2051">
        <v>4200</v>
      </c>
      <c r="C2051">
        <v>6300</v>
      </c>
      <c r="D2051" t="s">
        <v>165</v>
      </c>
      <c r="E2051">
        <v>1300</v>
      </c>
      <c r="F2051">
        <v>41</v>
      </c>
      <c r="G2051" t="s">
        <v>1168</v>
      </c>
      <c r="H2051" t="s">
        <v>1169</v>
      </c>
      <c r="I2051" t="s">
        <v>30</v>
      </c>
      <c r="J2051">
        <v>0</v>
      </c>
      <c r="K2051" s="2">
        <v>51287.3</v>
      </c>
      <c r="L2051">
        <v>0</v>
      </c>
      <c r="M2051">
        <v>0</v>
      </c>
      <c r="N2051">
        <v>0</v>
      </c>
    </row>
    <row r="2052" spans="1:16" hidden="1" x14ac:dyDescent="0.25">
      <c r="A2052" s="1" t="s">
        <v>2231</v>
      </c>
      <c r="B2052">
        <v>1000</v>
      </c>
      <c r="C2052">
        <v>6300</v>
      </c>
      <c r="D2052" t="s">
        <v>165</v>
      </c>
      <c r="E2052">
        <v>1300</v>
      </c>
      <c r="F2052">
        <v>111</v>
      </c>
      <c r="G2052" t="s">
        <v>20</v>
      </c>
      <c r="H2052">
        <v>0</v>
      </c>
      <c r="I2052">
        <v>0</v>
      </c>
      <c r="J2052">
        <v>0</v>
      </c>
      <c r="K2052" s="2">
        <v>49443.06</v>
      </c>
      <c r="L2052" s="2">
        <v>1203</v>
      </c>
      <c r="M2052">
        <v>0</v>
      </c>
      <c r="N2052">
        <v>0</v>
      </c>
      <c r="P2052" s="2"/>
    </row>
    <row r="2053" spans="1:16" hidden="1" x14ac:dyDescent="0.25">
      <c r="A2053" s="1" t="s">
        <v>2232</v>
      </c>
      <c r="B2053">
        <v>1000</v>
      </c>
      <c r="C2053">
        <v>6300</v>
      </c>
      <c r="D2053" t="s">
        <v>165</v>
      </c>
      <c r="E2053">
        <v>1300</v>
      </c>
      <c r="F2053">
        <v>9001</v>
      </c>
      <c r="G2053" t="s">
        <v>20</v>
      </c>
      <c r="H2053">
        <v>0</v>
      </c>
      <c r="I2053">
        <v>0</v>
      </c>
      <c r="J2053">
        <v>0</v>
      </c>
      <c r="K2053" s="2">
        <v>4163.28</v>
      </c>
      <c r="L2053">
        <v>208.16</v>
      </c>
      <c r="M2053">
        <v>0</v>
      </c>
      <c r="N2053">
        <v>0</v>
      </c>
    </row>
    <row r="2054" spans="1:16" hidden="1" x14ac:dyDescent="0.25">
      <c r="A2054" s="1" t="s">
        <v>2233</v>
      </c>
      <c r="B2054">
        <v>1000</v>
      </c>
      <c r="C2054">
        <v>6300</v>
      </c>
      <c r="D2054" t="s">
        <v>165</v>
      </c>
      <c r="E2054">
        <v>1300</v>
      </c>
      <c r="F2054">
        <v>9001</v>
      </c>
      <c r="G2054" t="s">
        <v>2210</v>
      </c>
      <c r="H2054">
        <v>12050</v>
      </c>
      <c r="I2054">
        <v>0</v>
      </c>
      <c r="J2054">
        <v>0</v>
      </c>
      <c r="K2054" s="2">
        <v>5616.52</v>
      </c>
      <c r="L2054" s="2">
        <v>20616.52</v>
      </c>
      <c r="M2054">
        <v>0</v>
      </c>
      <c r="N2054" s="2">
        <v>20194.3</v>
      </c>
      <c r="O2054" s="2"/>
    </row>
    <row r="2055" spans="1:16" x14ac:dyDescent="0.25">
      <c r="A2055" s="1" t="s">
        <v>2234</v>
      </c>
      <c r="B2055">
        <v>4200</v>
      </c>
      <c r="C2055">
        <v>6300</v>
      </c>
      <c r="D2055" t="s">
        <v>165</v>
      </c>
      <c r="E2055">
        <v>1300</v>
      </c>
      <c r="F2055">
        <v>9001</v>
      </c>
      <c r="G2055" t="s">
        <v>1168</v>
      </c>
      <c r="H2055" t="s">
        <v>1169</v>
      </c>
      <c r="I2055" t="s">
        <v>30</v>
      </c>
      <c r="J2055">
        <v>0</v>
      </c>
      <c r="K2055" s="2">
        <v>47844.800000000003</v>
      </c>
      <c r="L2055" s="2">
        <v>125000</v>
      </c>
      <c r="M2055">
        <v>0</v>
      </c>
      <c r="N2055" s="2">
        <v>119186.97</v>
      </c>
      <c r="O2055" s="2"/>
      <c r="P2055" s="2"/>
    </row>
    <row r="2056" spans="1:16" x14ac:dyDescent="0.25">
      <c r="A2056" s="1" t="s">
        <v>2235</v>
      </c>
      <c r="B2056">
        <v>4200</v>
      </c>
      <c r="C2056">
        <v>6300</v>
      </c>
      <c r="D2056" t="s">
        <v>165</v>
      </c>
      <c r="E2056">
        <v>1300</v>
      </c>
      <c r="F2056">
        <v>9001</v>
      </c>
      <c r="G2056" t="s">
        <v>1983</v>
      </c>
      <c r="H2056" t="s">
        <v>1984</v>
      </c>
      <c r="I2056" t="s">
        <v>28</v>
      </c>
      <c r="J2056">
        <v>0</v>
      </c>
      <c r="K2056">
        <v>0.03</v>
      </c>
      <c r="L2056">
        <v>0.03</v>
      </c>
      <c r="M2056">
        <v>0</v>
      </c>
      <c r="N2056">
        <v>0</v>
      </c>
    </row>
    <row r="2057" spans="1:16" x14ac:dyDescent="0.25">
      <c r="A2057" s="1" t="s">
        <v>2236</v>
      </c>
      <c r="B2057">
        <v>4200</v>
      </c>
      <c r="C2057">
        <v>6300</v>
      </c>
      <c r="D2057" t="s">
        <v>165</v>
      </c>
      <c r="E2057">
        <v>1300</v>
      </c>
      <c r="F2057">
        <v>9001</v>
      </c>
      <c r="G2057" t="s">
        <v>1983</v>
      </c>
      <c r="H2057" t="s">
        <v>1984</v>
      </c>
      <c r="I2057" t="s">
        <v>30</v>
      </c>
      <c r="J2057">
        <v>0</v>
      </c>
      <c r="K2057" s="2">
        <v>27387.9</v>
      </c>
      <c r="L2057" s="2">
        <v>27039.96</v>
      </c>
      <c r="M2057">
        <v>0</v>
      </c>
      <c r="N2057" s="2">
        <v>28164.07</v>
      </c>
      <c r="O2057" s="2"/>
      <c r="P2057" s="2"/>
    </row>
    <row r="2058" spans="1:16" hidden="1" x14ac:dyDescent="0.25">
      <c r="A2058" s="1" t="s">
        <v>2237</v>
      </c>
      <c r="B2058">
        <v>1000</v>
      </c>
      <c r="C2058">
        <v>6300</v>
      </c>
      <c r="D2058" t="s">
        <v>1163</v>
      </c>
      <c r="E2058">
        <v>1310</v>
      </c>
      <c r="F2058">
        <v>11</v>
      </c>
      <c r="G2058" t="s">
        <v>20</v>
      </c>
      <c r="H2058">
        <v>0</v>
      </c>
      <c r="I2058">
        <v>0</v>
      </c>
      <c r="J2058">
        <v>0</v>
      </c>
      <c r="K2058">
        <v>0</v>
      </c>
      <c r="L2058">
        <v>3.23</v>
      </c>
      <c r="M2058">
        <v>0</v>
      </c>
      <c r="N2058">
        <v>3.23</v>
      </c>
    </row>
    <row r="2059" spans="1:16" hidden="1" x14ac:dyDescent="0.25">
      <c r="A2059" s="1" t="s">
        <v>2238</v>
      </c>
      <c r="B2059">
        <v>1000</v>
      </c>
      <c r="C2059">
        <v>6300</v>
      </c>
      <c r="D2059" t="s">
        <v>1163</v>
      </c>
      <c r="E2059">
        <v>1310</v>
      </c>
      <c r="F2059">
        <v>9001</v>
      </c>
      <c r="G2059" t="s">
        <v>99</v>
      </c>
      <c r="H2059">
        <v>12110</v>
      </c>
      <c r="I2059">
        <v>0</v>
      </c>
      <c r="J2059">
        <v>0</v>
      </c>
      <c r="K2059">
        <v>0</v>
      </c>
      <c r="L2059">
        <v>60.45</v>
      </c>
      <c r="M2059">
        <v>0</v>
      </c>
      <c r="N2059">
        <v>60.45</v>
      </c>
    </row>
    <row r="2060" spans="1:16" x14ac:dyDescent="0.25">
      <c r="A2060" s="1" t="s">
        <v>2239</v>
      </c>
      <c r="B2060">
        <v>4450</v>
      </c>
      <c r="C2060">
        <v>6300</v>
      </c>
      <c r="D2060" t="s">
        <v>1163</v>
      </c>
      <c r="E2060">
        <v>1310</v>
      </c>
      <c r="F2060">
        <v>9001</v>
      </c>
      <c r="G2060" t="s">
        <v>85</v>
      </c>
      <c r="H2060" t="s">
        <v>86</v>
      </c>
      <c r="I2060">
        <v>0</v>
      </c>
      <c r="J2060">
        <v>0</v>
      </c>
      <c r="K2060">
        <v>0</v>
      </c>
      <c r="L2060">
        <v>0</v>
      </c>
      <c r="M2060">
        <v>0</v>
      </c>
      <c r="N2060" s="2">
        <v>2454.48</v>
      </c>
      <c r="P2060" s="2"/>
    </row>
    <row r="2061" spans="1:16" x14ac:dyDescent="0.25">
      <c r="A2061" s="1" t="s">
        <v>2240</v>
      </c>
      <c r="B2061">
        <v>4200</v>
      </c>
      <c r="C2061">
        <v>6300</v>
      </c>
      <c r="D2061" t="s">
        <v>174</v>
      </c>
      <c r="E2061">
        <v>1500</v>
      </c>
      <c r="F2061">
        <v>9001</v>
      </c>
      <c r="G2061" t="s">
        <v>1168</v>
      </c>
      <c r="H2061" t="s">
        <v>1169</v>
      </c>
      <c r="I2061" t="s">
        <v>28</v>
      </c>
      <c r="J2061">
        <v>0</v>
      </c>
      <c r="K2061">
        <v>335</v>
      </c>
      <c r="L2061">
        <v>335</v>
      </c>
      <c r="M2061">
        <v>0</v>
      </c>
      <c r="N2061">
        <v>0</v>
      </c>
    </row>
    <row r="2062" spans="1:16" x14ac:dyDescent="0.25">
      <c r="A2062" s="1" t="s">
        <v>2241</v>
      </c>
      <c r="B2062">
        <v>4200</v>
      </c>
      <c r="C2062">
        <v>6300</v>
      </c>
      <c r="D2062" t="s">
        <v>174</v>
      </c>
      <c r="E2062">
        <v>1500</v>
      </c>
      <c r="F2062">
        <v>9001</v>
      </c>
      <c r="G2062" t="s">
        <v>1168</v>
      </c>
      <c r="H2062" t="s">
        <v>1169</v>
      </c>
      <c r="I2062" t="s">
        <v>30</v>
      </c>
      <c r="J2062">
        <v>0</v>
      </c>
      <c r="K2062">
        <v>500</v>
      </c>
      <c r="L2062">
        <v>700</v>
      </c>
      <c r="M2062">
        <v>0</v>
      </c>
      <c r="N2062">
        <v>0</v>
      </c>
    </row>
    <row r="2063" spans="1:16" hidden="1" x14ac:dyDescent="0.25">
      <c r="A2063" s="1" t="s">
        <v>2242</v>
      </c>
      <c r="B2063">
        <v>1000</v>
      </c>
      <c r="C2063">
        <v>6300</v>
      </c>
      <c r="D2063" t="s">
        <v>241</v>
      </c>
      <c r="E2063">
        <v>1600</v>
      </c>
      <c r="F2063">
        <v>11</v>
      </c>
      <c r="G2063" t="s">
        <v>2210</v>
      </c>
      <c r="H2063">
        <v>12050</v>
      </c>
      <c r="I2063">
        <v>0</v>
      </c>
      <c r="J2063">
        <v>0</v>
      </c>
      <c r="K2063" s="2">
        <v>2459.15</v>
      </c>
      <c r="L2063" s="2">
        <v>3756.86</v>
      </c>
      <c r="M2063">
        <v>0</v>
      </c>
      <c r="N2063" s="2">
        <v>3756.85</v>
      </c>
    </row>
    <row r="2064" spans="1:16" x14ac:dyDescent="0.25">
      <c r="A2064" s="1" t="s">
        <v>2243</v>
      </c>
      <c r="B2064">
        <v>4200</v>
      </c>
      <c r="C2064">
        <v>6300</v>
      </c>
      <c r="D2064" t="s">
        <v>241</v>
      </c>
      <c r="E2064">
        <v>1600</v>
      </c>
      <c r="F2064">
        <v>11</v>
      </c>
      <c r="G2064" t="s">
        <v>1168</v>
      </c>
      <c r="H2064" t="s">
        <v>1169</v>
      </c>
      <c r="I2064" t="s">
        <v>30</v>
      </c>
      <c r="J2064">
        <v>0</v>
      </c>
      <c r="K2064" s="2">
        <v>20903.2</v>
      </c>
      <c r="L2064" s="2">
        <v>21288.94</v>
      </c>
      <c r="M2064">
        <v>0</v>
      </c>
      <c r="N2064" s="2">
        <v>21288.98</v>
      </c>
      <c r="O2064" s="2"/>
    </row>
    <row r="2065" spans="1:16" hidden="1" x14ac:dyDescent="0.25">
      <c r="A2065" s="1" t="s">
        <v>2244</v>
      </c>
      <c r="B2065">
        <v>1000</v>
      </c>
      <c r="C2065">
        <v>6300</v>
      </c>
      <c r="D2065" t="s">
        <v>241</v>
      </c>
      <c r="E2065">
        <v>1600</v>
      </c>
      <c r="F2065">
        <v>41</v>
      </c>
      <c r="G2065" t="s">
        <v>2210</v>
      </c>
      <c r="H2065">
        <v>12050</v>
      </c>
      <c r="I2065">
        <v>0</v>
      </c>
      <c r="J2065">
        <v>0</v>
      </c>
      <c r="K2065">
        <v>844.92</v>
      </c>
      <c r="L2065" s="2">
        <v>1735.08</v>
      </c>
      <c r="M2065">
        <v>0</v>
      </c>
      <c r="N2065" s="2">
        <v>1735.08</v>
      </c>
    </row>
    <row r="2066" spans="1:16" x14ac:dyDescent="0.25">
      <c r="A2066" s="1" t="s">
        <v>2245</v>
      </c>
      <c r="B2066">
        <v>4200</v>
      </c>
      <c r="C2066">
        <v>6300</v>
      </c>
      <c r="D2066" t="s">
        <v>241</v>
      </c>
      <c r="E2066">
        <v>1600</v>
      </c>
      <c r="F2066">
        <v>41</v>
      </c>
      <c r="G2066" t="s">
        <v>1168</v>
      </c>
      <c r="H2066" t="s">
        <v>1169</v>
      </c>
      <c r="I2066" t="s">
        <v>28</v>
      </c>
      <c r="J2066">
        <v>0</v>
      </c>
      <c r="K2066">
        <v>566.17999999999995</v>
      </c>
      <c r="L2066">
        <v>566.17999999999995</v>
      </c>
      <c r="M2066">
        <v>0</v>
      </c>
      <c r="N2066">
        <v>0</v>
      </c>
    </row>
    <row r="2067" spans="1:16" x14ac:dyDescent="0.25">
      <c r="A2067" s="1" t="s">
        <v>2246</v>
      </c>
      <c r="B2067">
        <v>4200</v>
      </c>
      <c r="C2067">
        <v>6300</v>
      </c>
      <c r="D2067" t="s">
        <v>241</v>
      </c>
      <c r="E2067">
        <v>1600</v>
      </c>
      <c r="F2067">
        <v>41</v>
      </c>
      <c r="G2067" t="s">
        <v>1168</v>
      </c>
      <c r="H2067" t="s">
        <v>1169</v>
      </c>
      <c r="I2067" t="s">
        <v>30</v>
      </c>
      <c r="J2067">
        <v>0</v>
      </c>
      <c r="K2067" s="2">
        <v>16053.1</v>
      </c>
      <c r="L2067" s="2">
        <v>14747.88</v>
      </c>
      <c r="M2067">
        <v>0</v>
      </c>
      <c r="N2067" s="2">
        <v>14747.88</v>
      </c>
      <c r="O2067" s="2"/>
    </row>
    <row r="2068" spans="1:16" x14ac:dyDescent="0.25">
      <c r="A2068" s="1" t="s">
        <v>2247</v>
      </c>
      <c r="B2068">
        <v>4200</v>
      </c>
      <c r="C2068">
        <v>6300</v>
      </c>
      <c r="D2068" t="s">
        <v>241</v>
      </c>
      <c r="E2068">
        <v>1600</v>
      </c>
      <c r="F2068">
        <v>41</v>
      </c>
      <c r="G2068" t="s">
        <v>1983</v>
      </c>
      <c r="H2068" t="s">
        <v>1984</v>
      </c>
      <c r="I2068" t="s">
        <v>30</v>
      </c>
      <c r="J2068">
        <v>0</v>
      </c>
      <c r="K2068">
        <v>0</v>
      </c>
      <c r="L2068">
        <v>867.49</v>
      </c>
      <c r="M2068">
        <v>0</v>
      </c>
      <c r="N2068">
        <v>867.48</v>
      </c>
    </row>
    <row r="2069" spans="1:16" hidden="1" x14ac:dyDescent="0.25">
      <c r="A2069" s="1" t="s">
        <v>2248</v>
      </c>
      <c r="B2069">
        <v>1000</v>
      </c>
      <c r="C2069">
        <v>6300</v>
      </c>
      <c r="D2069" t="s">
        <v>241</v>
      </c>
      <c r="E2069">
        <v>1600</v>
      </c>
      <c r="F2069">
        <v>9001</v>
      </c>
      <c r="G2069" t="s">
        <v>2210</v>
      </c>
      <c r="H2069">
        <v>12050</v>
      </c>
      <c r="I2069">
        <v>0</v>
      </c>
      <c r="J2069">
        <v>0</v>
      </c>
      <c r="K2069" s="2">
        <v>10376.120000000001</v>
      </c>
      <c r="L2069" s="2">
        <v>7376.12</v>
      </c>
      <c r="M2069">
        <v>0</v>
      </c>
      <c r="N2069" s="2">
        <v>6478.76</v>
      </c>
    </row>
    <row r="2070" spans="1:16" hidden="1" x14ac:dyDescent="0.25">
      <c r="A2070" s="1" t="s">
        <v>2249</v>
      </c>
      <c r="B2070">
        <v>1000</v>
      </c>
      <c r="C2070">
        <v>6300</v>
      </c>
      <c r="D2070" t="s">
        <v>241</v>
      </c>
      <c r="E2070">
        <v>1600</v>
      </c>
      <c r="F2070">
        <v>9001</v>
      </c>
      <c r="G2070" t="s">
        <v>793</v>
      </c>
      <c r="H2070">
        <v>12230</v>
      </c>
      <c r="I2070">
        <v>0</v>
      </c>
      <c r="J2070">
        <v>0</v>
      </c>
      <c r="K2070" s="2">
        <v>31776.22</v>
      </c>
      <c r="L2070" s="2">
        <v>33098.04</v>
      </c>
      <c r="M2070">
        <v>0</v>
      </c>
      <c r="N2070" s="2">
        <v>33098.080000000002</v>
      </c>
      <c r="O2070" s="2"/>
    </row>
    <row r="2071" spans="1:16" x14ac:dyDescent="0.25">
      <c r="A2071" s="1" t="s">
        <v>2250</v>
      </c>
      <c r="B2071">
        <v>4200</v>
      </c>
      <c r="C2071">
        <v>6300</v>
      </c>
      <c r="D2071" t="s">
        <v>241</v>
      </c>
      <c r="E2071">
        <v>1600</v>
      </c>
      <c r="F2071">
        <v>9001</v>
      </c>
      <c r="G2071" t="s">
        <v>1168</v>
      </c>
      <c r="H2071" t="s">
        <v>1169</v>
      </c>
      <c r="I2071" t="s">
        <v>30</v>
      </c>
      <c r="J2071">
        <v>0</v>
      </c>
      <c r="K2071" s="2">
        <v>31462.68</v>
      </c>
      <c r="L2071" s="2">
        <v>33963.18</v>
      </c>
      <c r="M2071">
        <v>0</v>
      </c>
      <c r="N2071" s="2">
        <v>32697.98</v>
      </c>
      <c r="O2071" s="2"/>
      <c r="P2071" s="2"/>
    </row>
    <row r="2072" spans="1:16" x14ac:dyDescent="0.25">
      <c r="A2072" s="1" t="s">
        <v>2251</v>
      </c>
      <c r="B2072">
        <v>4200</v>
      </c>
      <c r="C2072">
        <v>6300</v>
      </c>
      <c r="D2072" t="s">
        <v>241</v>
      </c>
      <c r="E2072">
        <v>1600</v>
      </c>
      <c r="F2072">
        <v>9001</v>
      </c>
      <c r="G2072" t="s">
        <v>1983</v>
      </c>
      <c r="H2072" t="s">
        <v>1984</v>
      </c>
      <c r="I2072" t="s">
        <v>28</v>
      </c>
      <c r="J2072">
        <v>0</v>
      </c>
      <c r="K2072">
        <v>821.74</v>
      </c>
      <c r="L2072">
        <v>821.74</v>
      </c>
      <c r="M2072">
        <v>0</v>
      </c>
      <c r="N2072">
        <v>0</v>
      </c>
    </row>
    <row r="2073" spans="1:16" x14ac:dyDescent="0.25">
      <c r="A2073" s="1" t="s">
        <v>2252</v>
      </c>
      <c r="B2073">
        <v>4200</v>
      </c>
      <c r="C2073">
        <v>6300</v>
      </c>
      <c r="D2073" t="s">
        <v>241</v>
      </c>
      <c r="E2073">
        <v>1600</v>
      </c>
      <c r="F2073">
        <v>9001</v>
      </c>
      <c r="G2073" t="s">
        <v>1983</v>
      </c>
      <c r="H2073" t="s">
        <v>1984</v>
      </c>
      <c r="I2073" t="s">
        <v>30</v>
      </c>
      <c r="J2073">
        <v>0</v>
      </c>
      <c r="K2073" s="2">
        <v>4472.3500000000004</v>
      </c>
      <c r="L2073" s="2">
        <v>3638.3</v>
      </c>
      <c r="M2073">
        <v>0</v>
      </c>
      <c r="N2073" s="2">
        <v>3577</v>
      </c>
    </row>
    <row r="2074" spans="1:16" x14ac:dyDescent="0.25">
      <c r="A2074" s="1" t="s">
        <v>2253</v>
      </c>
      <c r="B2074">
        <v>4200</v>
      </c>
      <c r="C2074">
        <v>6300</v>
      </c>
      <c r="D2074" t="s">
        <v>241</v>
      </c>
      <c r="E2074">
        <v>1600</v>
      </c>
      <c r="F2074">
        <v>9001</v>
      </c>
      <c r="G2074" t="s">
        <v>38</v>
      </c>
      <c r="H2074" t="s">
        <v>39</v>
      </c>
      <c r="I2074" t="s">
        <v>28</v>
      </c>
      <c r="J2074">
        <v>0</v>
      </c>
      <c r="K2074" s="2">
        <v>13231.83</v>
      </c>
      <c r="L2074" s="2">
        <v>13231.83</v>
      </c>
      <c r="M2074">
        <v>0</v>
      </c>
      <c r="N2074">
        <v>0</v>
      </c>
      <c r="P2074" s="2"/>
    </row>
    <row r="2075" spans="1:16" x14ac:dyDescent="0.25">
      <c r="A2075" s="1" t="s">
        <v>2254</v>
      </c>
      <c r="B2075">
        <v>4200</v>
      </c>
      <c r="C2075">
        <v>6300</v>
      </c>
      <c r="D2075" t="s">
        <v>241</v>
      </c>
      <c r="E2075">
        <v>1600</v>
      </c>
      <c r="F2075">
        <v>9001</v>
      </c>
      <c r="G2075" t="s">
        <v>38</v>
      </c>
      <c r="H2075" t="s">
        <v>39</v>
      </c>
      <c r="I2075" t="s">
        <v>30</v>
      </c>
      <c r="J2075">
        <v>0</v>
      </c>
      <c r="K2075" s="2">
        <v>19749</v>
      </c>
      <c r="L2075" s="2">
        <v>19749</v>
      </c>
      <c r="M2075">
        <v>0</v>
      </c>
      <c r="N2075">
        <v>0</v>
      </c>
      <c r="P2075" s="2"/>
    </row>
    <row r="2076" spans="1:16" x14ac:dyDescent="0.25">
      <c r="A2076" s="1" t="s">
        <v>2255</v>
      </c>
      <c r="B2076">
        <v>4450</v>
      </c>
      <c r="C2076">
        <v>6300</v>
      </c>
      <c r="D2076" t="s">
        <v>250</v>
      </c>
      <c r="E2076">
        <v>1610</v>
      </c>
      <c r="F2076">
        <v>11</v>
      </c>
      <c r="G2076" t="s">
        <v>85</v>
      </c>
      <c r="H2076" t="s">
        <v>86</v>
      </c>
      <c r="I2076">
        <v>0</v>
      </c>
      <c r="J2076">
        <v>0</v>
      </c>
      <c r="K2076">
        <v>0</v>
      </c>
      <c r="L2076">
        <v>0</v>
      </c>
      <c r="M2076">
        <v>0</v>
      </c>
      <c r="N2076" s="2">
        <v>1258.71</v>
      </c>
      <c r="P2076" s="2"/>
    </row>
    <row r="2077" spans="1:16" x14ac:dyDescent="0.25">
      <c r="A2077" s="1" t="s">
        <v>2256</v>
      </c>
      <c r="B2077">
        <v>4450</v>
      </c>
      <c r="C2077">
        <v>6300</v>
      </c>
      <c r="D2077" t="s">
        <v>250</v>
      </c>
      <c r="E2077">
        <v>1610</v>
      </c>
      <c r="F2077">
        <v>41</v>
      </c>
      <c r="G2077" t="s">
        <v>85</v>
      </c>
      <c r="H2077" t="s">
        <v>86</v>
      </c>
      <c r="I2077">
        <v>0</v>
      </c>
      <c r="J2077">
        <v>0</v>
      </c>
      <c r="K2077">
        <v>0</v>
      </c>
      <c r="L2077">
        <v>0</v>
      </c>
      <c r="M2077">
        <v>0</v>
      </c>
      <c r="N2077" s="2">
        <v>1258.71</v>
      </c>
      <c r="P2077" s="2"/>
    </row>
    <row r="2078" spans="1:16" hidden="1" x14ac:dyDescent="0.25">
      <c r="A2078" s="1" t="s">
        <v>2257</v>
      </c>
      <c r="B2078">
        <v>1000</v>
      </c>
      <c r="C2078">
        <v>6300</v>
      </c>
      <c r="D2078" t="s">
        <v>250</v>
      </c>
      <c r="E2078">
        <v>1610</v>
      </c>
      <c r="F2078">
        <v>9001</v>
      </c>
      <c r="G2078" t="s">
        <v>2258</v>
      </c>
      <c r="H2078">
        <v>12100</v>
      </c>
      <c r="I2078">
        <v>0</v>
      </c>
      <c r="J2078">
        <v>0</v>
      </c>
      <c r="K2078">
        <v>0</v>
      </c>
      <c r="L2078" s="2">
        <v>3213.62</v>
      </c>
      <c r="M2078">
        <v>0</v>
      </c>
      <c r="N2078" s="2">
        <v>3213.62</v>
      </c>
    </row>
    <row r="2079" spans="1:16" hidden="1" x14ac:dyDescent="0.25">
      <c r="A2079" s="1" t="s">
        <v>2259</v>
      </c>
      <c r="B2079">
        <v>1000</v>
      </c>
      <c r="C2079">
        <v>6300</v>
      </c>
      <c r="D2079" t="s">
        <v>250</v>
      </c>
      <c r="E2079">
        <v>1610</v>
      </c>
      <c r="F2079">
        <v>9001</v>
      </c>
      <c r="G2079" t="s">
        <v>99</v>
      </c>
      <c r="H2079">
        <v>12110</v>
      </c>
      <c r="I2079">
        <v>0</v>
      </c>
      <c r="J2079">
        <v>0</v>
      </c>
      <c r="K2079">
        <v>0</v>
      </c>
      <c r="L2079">
        <v>0</v>
      </c>
      <c r="M2079">
        <v>0</v>
      </c>
      <c r="N2079" s="2">
        <v>6962.48</v>
      </c>
      <c r="O2079" s="2"/>
      <c r="P2079" s="2"/>
    </row>
    <row r="2080" spans="1:16" hidden="1" x14ac:dyDescent="0.25">
      <c r="A2080" s="1" t="s">
        <v>2260</v>
      </c>
      <c r="B2080">
        <v>1000</v>
      </c>
      <c r="C2080">
        <v>6300</v>
      </c>
      <c r="D2080" t="s">
        <v>250</v>
      </c>
      <c r="E2080">
        <v>1610</v>
      </c>
      <c r="F2080">
        <v>9001</v>
      </c>
      <c r="G2080" t="s">
        <v>101</v>
      </c>
      <c r="H2080">
        <v>12120</v>
      </c>
      <c r="I2080">
        <v>0</v>
      </c>
      <c r="J2080">
        <v>0</v>
      </c>
      <c r="K2080">
        <v>0</v>
      </c>
      <c r="L2080" s="2">
        <v>3240.74</v>
      </c>
      <c r="M2080">
        <v>0</v>
      </c>
      <c r="N2080" s="2">
        <v>5333.18</v>
      </c>
      <c r="O2080" s="2"/>
      <c r="P2080" s="2"/>
    </row>
    <row r="2081" spans="1:16" x14ac:dyDescent="0.25">
      <c r="A2081" s="1" t="s">
        <v>2261</v>
      </c>
      <c r="B2081">
        <v>4450</v>
      </c>
      <c r="C2081">
        <v>6300</v>
      </c>
      <c r="D2081" t="s">
        <v>250</v>
      </c>
      <c r="E2081">
        <v>1610</v>
      </c>
      <c r="F2081">
        <v>9001</v>
      </c>
      <c r="G2081" t="s">
        <v>85</v>
      </c>
      <c r="H2081" t="s">
        <v>86</v>
      </c>
      <c r="I2081">
        <v>0</v>
      </c>
      <c r="J2081">
        <v>0</v>
      </c>
      <c r="K2081">
        <v>0</v>
      </c>
      <c r="L2081">
        <v>0</v>
      </c>
      <c r="M2081">
        <v>0</v>
      </c>
      <c r="N2081" s="2">
        <v>2517.42</v>
      </c>
      <c r="P2081" s="2"/>
    </row>
    <row r="2082" spans="1:16" hidden="1" x14ac:dyDescent="0.25">
      <c r="A2082" s="1" t="s">
        <v>2262</v>
      </c>
      <c r="B2082">
        <v>1000</v>
      </c>
      <c r="C2082">
        <v>6300</v>
      </c>
      <c r="D2082" t="s">
        <v>252</v>
      </c>
      <c r="E2082">
        <v>2100</v>
      </c>
      <c r="F2082">
        <v>11</v>
      </c>
      <c r="G2082" t="s">
        <v>20</v>
      </c>
      <c r="H2082">
        <v>0</v>
      </c>
      <c r="I2082">
        <v>0</v>
      </c>
      <c r="J2082">
        <v>0</v>
      </c>
      <c r="K2082">
        <v>0</v>
      </c>
      <c r="L2082">
        <v>0.35</v>
      </c>
      <c r="M2082">
        <v>0</v>
      </c>
      <c r="N2082">
        <v>0.35</v>
      </c>
    </row>
    <row r="2083" spans="1:16" hidden="1" x14ac:dyDescent="0.25">
      <c r="A2083" s="1" t="s">
        <v>2263</v>
      </c>
      <c r="B2083">
        <v>1000</v>
      </c>
      <c r="C2083">
        <v>6300</v>
      </c>
      <c r="D2083" t="s">
        <v>252</v>
      </c>
      <c r="E2083">
        <v>2100</v>
      </c>
      <c r="F2083">
        <v>11</v>
      </c>
      <c r="G2083" t="s">
        <v>2210</v>
      </c>
      <c r="H2083">
        <v>12050</v>
      </c>
      <c r="I2083">
        <v>0</v>
      </c>
      <c r="J2083">
        <v>0</v>
      </c>
      <c r="K2083">
        <v>245.89</v>
      </c>
      <c r="L2083">
        <v>406.47</v>
      </c>
      <c r="M2083">
        <v>0</v>
      </c>
      <c r="N2083">
        <v>406.44</v>
      </c>
    </row>
    <row r="2084" spans="1:16" x14ac:dyDescent="0.25">
      <c r="A2084" s="1" t="s">
        <v>2264</v>
      </c>
      <c r="B2084">
        <v>4200</v>
      </c>
      <c r="C2084">
        <v>6300</v>
      </c>
      <c r="D2084" t="s">
        <v>252</v>
      </c>
      <c r="E2084">
        <v>2100</v>
      </c>
      <c r="F2084">
        <v>11</v>
      </c>
      <c r="G2084" t="s">
        <v>1168</v>
      </c>
      <c r="H2084" t="s">
        <v>1169</v>
      </c>
      <c r="I2084" t="s">
        <v>28</v>
      </c>
      <c r="J2084">
        <v>0</v>
      </c>
      <c r="K2084" s="2">
        <v>3481.96</v>
      </c>
      <c r="L2084" s="2">
        <v>3481.96</v>
      </c>
      <c r="M2084">
        <v>0</v>
      </c>
      <c r="N2084">
        <v>0</v>
      </c>
      <c r="P2084" s="2"/>
    </row>
    <row r="2085" spans="1:16" x14ac:dyDescent="0.25">
      <c r="A2085" s="1" t="s">
        <v>2265</v>
      </c>
      <c r="B2085">
        <v>4200</v>
      </c>
      <c r="C2085">
        <v>6300</v>
      </c>
      <c r="D2085" t="s">
        <v>252</v>
      </c>
      <c r="E2085">
        <v>2100</v>
      </c>
      <c r="F2085">
        <v>11</v>
      </c>
      <c r="G2085" t="s">
        <v>1168</v>
      </c>
      <c r="H2085" t="s">
        <v>1169</v>
      </c>
      <c r="I2085" t="s">
        <v>30</v>
      </c>
      <c r="J2085">
        <v>0</v>
      </c>
      <c r="K2085" s="2">
        <v>7410.21</v>
      </c>
      <c r="L2085" s="2">
        <v>2303.4699999999998</v>
      </c>
      <c r="M2085">
        <v>0</v>
      </c>
      <c r="N2085" s="2">
        <v>2303.52</v>
      </c>
    </row>
    <row r="2086" spans="1:16" hidden="1" x14ac:dyDescent="0.25">
      <c r="A2086" s="1" t="s">
        <v>2266</v>
      </c>
      <c r="B2086">
        <v>1000</v>
      </c>
      <c r="C2086">
        <v>6300</v>
      </c>
      <c r="D2086" t="s">
        <v>252</v>
      </c>
      <c r="E2086">
        <v>2100</v>
      </c>
      <c r="F2086">
        <v>41</v>
      </c>
      <c r="G2086" t="s">
        <v>2210</v>
      </c>
      <c r="H2086">
        <v>12050</v>
      </c>
      <c r="I2086">
        <v>0</v>
      </c>
      <c r="J2086">
        <v>0</v>
      </c>
      <c r="K2086">
        <v>84.48</v>
      </c>
      <c r="L2086">
        <v>187.71</v>
      </c>
      <c r="M2086">
        <v>0</v>
      </c>
      <c r="N2086">
        <v>187.68</v>
      </c>
    </row>
    <row r="2087" spans="1:16" x14ac:dyDescent="0.25">
      <c r="A2087" s="1" t="s">
        <v>2267</v>
      </c>
      <c r="B2087">
        <v>4200</v>
      </c>
      <c r="C2087">
        <v>6300</v>
      </c>
      <c r="D2087" t="s">
        <v>252</v>
      </c>
      <c r="E2087">
        <v>2100</v>
      </c>
      <c r="F2087">
        <v>41</v>
      </c>
      <c r="G2087" t="s">
        <v>1168</v>
      </c>
      <c r="H2087" t="s">
        <v>1169</v>
      </c>
      <c r="I2087" t="s">
        <v>28</v>
      </c>
      <c r="J2087">
        <v>0</v>
      </c>
      <c r="K2087" s="2">
        <v>4006.51</v>
      </c>
      <c r="L2087" s="2">
        <v>4006.51</v>
      </c>
      <c r="M2087">
        <v>0</v>
      </c>
      <c r="N2087">
        <v>0</v>
      </c>
      <c r="P2087" s="2"/>
    </row>
    <row r="2088" spans="1:16" x14ac:dyDescent="0.25">
      <c r="A2088" s="1" t="s">
        <v>2268</v>
      </c>
      <c r="B2088">
        <v>4200</v>
      </c>
      <c r="C2088">
        <v>6300</v>
      </c>
      <c r="D2088" t="s">
        <v>252</v>
      </c>
      <c r="E2088">
        <v>2100</v>
      </c>
      <c r="F2088">
        <v>41</v>
      </c>
      <c r="G2088" t="s">
        <v>1168</v>
      </c>
      <c r="H2088" t="s">
        <v>1169</v>
      </c>
      <c r="I2088" t="s">
        <v>30</v>
      </c>
      <c r="J2088">
        <v>0</v>
      </c>
      <c r="K2088" s="2">
        <v>7500.74</v>
      </c>
      <c r="L2088" s="2">
        <v>1595.71</v>
      </c>
      <c r="M2088">
        <v>0</v>
      </c>
      <c r="N2088" s="2">
        <v>1595.64</v>
      </c>
    </row>
    <row r="2089" spans="1:16" x14ac:dyDescent="0.25">
      <c r="A2089" s="1" t="s">
        <v>2269</v>
      </c>
      <c r="B2089">
        <v>4200</v>
      </c>
      <c r="C2089">
        <v>6300</v>
      </c>
      <c r="D2089" t="s">
        <v>252</v>
      </c>
      <c r="E2089">
        <v>2100</v>
      </c>
      <c r="F2089">
        <v>41</v>
      </c>
      <c r="G2089" t="s">
        <v>1983</v>
      </c>
      <c r="H2089" t="s">
        <v>1984</v>
      </c>
      <c r="I2089" t="s">
        <v>30</v>
      </c>
      <c r="J2089">
        <v>0</v>
      </c>
      <c r="K2089">
        <v>0</v>
      </c>
      <c r="L2089">
        <v>0</v>
      </c>
      <c r="M2089">
        <v>0</v>
      </c>
      <c r="N2089">
        <v>93.96</v>
      </c>
    </row>
    <row r="2090" spans="1:16" hidden="1" x14ac:dyDescent="0.25">
      <c r="A2090" s="1" t="s">
        <v>2270</v>
      </c>
      <c r="B2090">
        <v>1000</v>
      </c>
      <c r="C2090">
        <v>6300</v>
      </c>
      <c r="D2090" t="s">
        <v>252</v>
      </c>
      <c r="E2090">
        <v>2100</v>
      </c>
      <c r="F2090">
        <v>111</v>
      </c>
      <c r="G2090" t="s">
        <v>20</v>
      </c>
      <c r="H2090">
        <v>0</v>
      </c>
      <c r="I2090">
        <v>0</v>
      </c>
      <c r="J2090">
        <v>0</v>
      </c>
      <c r="K2090" s="2">
        <v>4944.3100000000004</v>
      </c>
      <c r="L2090">
        <v>139.69</v>
      </c>
      <c r="M2090">
        <v>0</v>
      </c>
      <c r="N2090">
        <v>0</v>
      </c>
    </row>
    <row r="2091" spans="1:16" hidden="1" x14ac:dyDescent="0.25">
      <c r="A2091" s="1" t="s">
        <v>2271</v>
      </c>
      <c r="B2091">
        <v>1000</v>
      </c>
      <c r="C2091">
        <v>6300</v>
      </c>
      <c r="D2091" t="s">
        <v>252</v>
      </c>
      <c r="E2091">
        <v>2100</v>
      </c>
      <c r="F2091">
        <v>9001</v>
      </c>
      <c r="G2091" t="s">
        <v>20</v>
      </c>
      <c r="H2091">
        <v>0</v>
      </c>
      <c r="I2091">
        <v>0</v>
      </c>
      <c r="J2091">
        <v>0</v>
      </c>
      <c r="K2091" s="2">
        <v>6882.84</v>
      </c>
      <c r="L2091" s="2">
        <v>5804.87</v>
      </c>
      <c r="M2091">
        <v>0</v>
      </c>
      <c r="N2091" s="2">
        <v>5748.14</v>
      </c>
    </row>
    <row r="2092" spans="1:16" hidden="1" x14ac:dyDescent="0.25">
      <c r="A2092" s="1" t="s">
        <v>2272</v>
      </c>
      <c r="B2092">
        <v>1000</v>
      </c>
      <c r="C2092">
        <v>6300</v>
      </c>
      <c r="D2092" t="s">
        <v>252</v>
      </c>
      <c r="E2092">
        <v>2100</v>
      </c>
      <c r="F2092">
        <v>9001</v>
      </c>
      <c r="G2092" t="s">
        <v>2208</v>
      </c>
      <c r="H2092">
        <v>12040</v>
      </c>
      <c r="I2092">
        <v>0</v>
      </c>
      <c r="J2092">
        <v>0</v>
      </c>
      <c r="K2092" s="2">
        <v>8426.83</v>
      </c>
      <c r="L2092" s="2">
        <v>9176.83</v>
      </c>
      <c r="M2092">
        <v>0</v>
      </c>
      <c r="N2092" s="2">
        <v>9117.76</v>
      </c>
    </row>
    <row r="2093" spans="1:16" hidden="1" x14ac:dyDescent="0.25">
      <c r="A2093" s="1" t="s">
        <v>2273</v>
      </c>
      <c r="B2093">
        <v>1000</v>
      </c>
      <c r="C2093">
        <v>6300</v>
      </c>
      <c r="D2093" t="s">
        <v>252</v>
      </c>
      <c r="E2093">
        <v>2100</v>
      </c>
      <c r="F2093">
        <v>9001</v>
      </c>
      <c r="G2093" t="s">
        <v>2210</v>
      </c>
      <c r="H2093">
        <v>12050</v>
      </c>
      <c r="I2093">
        <v>0</v>
      </c>
      <c r="J2093">
        <v>0</v>
      </c>
      <c r="K2093" s="2">
        <v>2466.59</v>
      </c>
      <c r="L2093" s="2">
        <v>4066.59</v>
      </c>
      <c r="M2093">
        <v>0</v>
      </c>
      <c r="N2093" s="2">
        <v>3937.64</v>
      </c>
    </row>
    <row r="2094" spans="1:16" hidden="1" x14ac:dyDescent="0.25">
      <c r="A2094" s="1" t="s">
        <v>2274</v>
      </c>
      <c r="B2094">
        <v>1000</v>
      </c>
      <c r="C2094">
        <v>6300</v>
      </c>
      <c r="D2094" t="s">
        <v>252</v>
      </c>
      <c r="E2094">
        <v>2100</v>
      </c>
      <c r="F2094">
        <v>9001</v>
      </c>
      <c r="G2094" t="s">
        <v>101</v>
      </c>
      <c r="H2094">
        <v>12120</v>
      </c>
      <c r="I2094">
        <v>0</v>
      </c>
      <c r="J2094">
        <v>0</v>
      </c>
      <c r="K2094">
        <v>0</v>
      </c>
      <c r="L2094">
        <v>543.22</v>
      </c>
      <c r="M2094">
        <v>0</v>
      </c>
      <c r="N2094">
        <v>769.62</v>
      </c>
    </row>
    <row r="2095" spans="1:16" hidden="1" x14ac:dyDescent="0.25">
      <c r="A2095" s="1" t="s">
        <v>2275</v>
      </c>
      <c r="B2095">
        <v>1000</v>
      </c>
      <c r="C2095">
        <v>6300</v>
      </c>
      <c r="D2095" t="s">
        <v>252</v>
      </c>
      <c r="E2095">
        <v>2100</v>
      </c>
      <c r="F2095">
        <v>9001</v>
      </c>
      <c r="G2095" t="s">
        <v>793</v>
      </c>
      <c r="H2095">
        <v>12230</v>
      </c>
      <c r="I2095">
        <v>0</v>
      </c>
      <c r="J2095">
        <v>0</v>
      </c>
      <c r="K2095" s="2">
        <v>6831.61</v>
      </c>
      <c r="L2095" s="2">
        <v>3581.16</v>
      </c>
      <c r="M2095">
        <v>0</v>
      </c>
      <c r="N2095" s="2">
        <v>3581.17</v>
      </c>
    </row>
    <row r="2096" spans="1:16" hidden="1" x14ac:dyDescent="0.25">
      <c r="A2096" s="1" t="s">
        <v>2276</v>
      </c>
      <c r="B2096">
        <v>1000</v>
      </c>
      <c r="C2096">
        <v>6300</v>
      </c>
      <c r="D2096" t="s">
        <v>252</v>
      </c>
      <c r="E2096">
        <v>2100</v>
      </c>
      <c r="F2096">
        <v>9001</v>
      </c>
      <c r="G2096" t="s">
        <v>1580</v>
      </c>
      <c r="H2096">
        <v>24000</v>
      </c>
      <c r="I2096" t="s">
        <v>28</v>
      </c>
      <c r="J2096">
        <v>0</v>
      </c>
      <c r="K2096" s="2">
        <v>2461.94</v>
      </c>
      <c r="L2096">
        <v>0</v>
      </c>
      <c r="M2096">
        <v>0</v>
      </c>
      <c r="N2096">
        <v>0</v>
      </c>
    </row>
    <row r="2097" spans="1:16" hidden="1" x14ac:dyDescent="0.25">
      <c r="A2097" s="1" t="s">
        <v>2277</v>
      </c>
      <c r="B2097">
        <v>1000</v>
      </c>
      <c r="C2097">
        <v>6300</v>
      </c>
      <c r="D2097" t="s">
        <v>252</v>
      </c>
      <c r="E2097">
        <v>2100</v>
      </c>
      <c r="F2097">
        <v>9001</v>
      </c>
      <c r="G2097" t="s">
        <v>1580</v>
      </c>
      <c r="H2097">
        <v>24000</v>
      </c>
      <c r="I2097" t="s">
        <v>30</v>
      </c>
      <c r="J2097">
        <v>0</v>
      </c>
      <c r="K2097">
        <v>0</v>
      </c>
      <c r="L2097" s="2">
        <v>1915.99</v>
      </c>
      <c r="M2097">
        <v>0</v>
      </c>
      <c r="N2097" s="2">
        <v>1915.99</v>
      </c>
    </row>
    <row r="2098" spans="1:16" x14ac:dyDescent="0.25">
      <c r="A2098" s="1" t="s">
        <v>2278</v>
      </c>
      <c r="B2098">
        <v>4200</v>
      </c>
      <c r="C2098">
        <v>6300</v>
      </c>
      <c r="D2098" t="s">
        <v>252</v>
      </c>
      <c r="E2098">
        <v>2100</v>
      </c>
      <c r="F2098">
        <v>9001</v>
      </c>
      <c r="G2098" t="s">
        <v>1168</v>
      </c>
      <c r="H2098" t="s">
        <v>1169</v>
      </c>
      <c r="I2098" t="s">
        <v>30</v>
      </c>
      <c r="J2098">
        <v>0</v>
      </c>
      <c r="K2098" s="2">
        <v>11364.66</v>
      </c>
      <c r="L2098" s="2">
        <v>23370.82</v>
      </c>
      <c r="M2098">
        <v>0</v>
      </c>
      <c r="N2098" s="2">
        <v>22043.05</v>
      </c>
      <c r="O2098" s="2"/>
      <c r="P2098" s="2"/>
    </row>
    <row r="2099" spans="1:16" x14ac:dyDescent="0.25">
      <c r="A2099" s="1" t="s">
        <v>2279</v>
      </c>
      <c r="B2099">
        <v>4200</v>
      </c>
      <c r="C2099">
        <v>6300</v>
      </c>
      <c r="D2099" t="s">
        <v>252</v>
      </c>
      <c r="E2099">
        <v>2100</v>
      </c>
      <c r="F2099">
        <v>9001</v>
      </c>
      <c r="G2099" t="s">
        <v>1983</v>
      </c>
      <c r="H2099" t="s">
        <v>1984</v>
      </c>
      <c r="I2099" t="s">
        <v>28</v>
      </c>
      <c r="J2099">
        <v>0</v>
      </c>
      <c r="K2099">
        <v>83.75</v>
      </c>
      <c r="L2099">
        <v>83.75</v>
      </c>
      <c r="M2099">
        <v>0</v>
      </c>
      <c r="N2099">
        <v>0</v>
      </c>
    </row>
    <row r="2100" spans="1:16" x14ac:dyDescent="0.25">
      <c r="A2100" s="1" t="s">
        <v>2280</v>
      </c>
      <c r="B2100">
        <v>4200</v>
      </c>
      <c r="C2100">
        <v>6300</v>
      </c>
      <c r="D2100" t="s">
        <v>252</v>
      </c>
      <c r="E2100">
        <v>2100</v>
      </c>
      <c r="F2100">
        <v>9001</v>
      </c>
      <c r="G2100" t="s">
        <v>1983</v>
      </c>
      <c r="H2100" t="s">
        <v>1984</v>
      </c>
      <c r="I2100" t="s">
        <v>30</v>
      </c>
      <c r="J2100">
        <v>0</v>
      </c>
      <c r="K2100" s="2">
        <v>3477.58</v>
      </c>
      <c r="L2100" s="2">
        <v>3851.44</v>
      </c>
      <c r="M2100">
        <v>0</v>
      </c>
      <c r="N2100" s="2">
        <v>3784.94</v>
      </c>
    </row>
    <row r="2101" spans="1:16" x14ac:dyDescent="0.25">
      <c r="A2101" s="1" t="s">
        <v>2281</v>
      </c>
      <c r="B2101">
        <v>4200</v>
      </c>
      <c r="C2101">
        <v>6300</v>
      </c>
      <c r="D2101" t="s">
        <v>252</v>
      </c>
      <c r="E2101">
        <v>2100</v>
      </c>
      <c r="F2101">
        <v>9001</v>
      </c>
      <c r="G2101" t="s">
        <v>38</v>
      </c>
      <c r="H2101" t="s">
        <v>39</v>
      </c>
      <c r="I2101" t="s">
        <v>28</v>
      </c>
      <c r="J2101">
        <v>0</v>
      </c>
      <c r="K2101">
        <v>735.9</v>
      </c>
      <c r="L2101">
        <v>735.9</v>
      </c>
      <c r="M2101">
        <v>0</v>
      </c>
      <c r="N2101">
        <v>0</v>
      </c>
    </row>
    <row r="2102" spans="1:16" x14ac:dyDescent="0.25">
      <c r="A2102" s="1" t="s">
        <v>2282</v>
      </c>
      <c r="B2102">
        <v>4200</v>
      </c>
      <c r="C2102">
        <v>6300</v>
      </c>
      <c r="D2102" t="s">
        <v>252</v>
      </c>
      <c r="E2102">
        <v>2100</v>
      </c>
      <c r="F2102">
        <v>9001</v>
      </c>
      <c r="G2102" t="s">
        <v>38</v>
      </c>
      <c r="H2102" t="s">
        <v>39</v>
      </c>
      <c r="I2102" t="s">
        <v>30</v>
      </c>
      <c r="J2102">
        <v>0</v>
      </c>
      <c r="K2102" s="2">
        <v>6591.95</v>
      </c>
      <c r="L2102" s="2">
        <v>6827.1</v>
      </c>
      <c r="M2102">
        <v>0</v>
      </c>
      <c r="N2102" s="2">
        <v>6827.11</v>
      </c>
    </row>
    <row r="2103" spans="1:16" hidden="1" x14ac:dyDescent="0.25">
      <c r="A2103" s="1" t="s">
        <v>2283</v>
      </c>
      <c r="B2103">
        <v>1000</v>
      </c>
      <c r="C2103">
        <v>6300</v>
      </c>
      <c r="D2103" t="s">
        <v>331</v>
      </c>
      <c r="E2103">
        <v>2200</v>
      </c>
      <c r="F2103">
        <v>11</v>
      </c>
      <c r="G2103" t="s">
        <v>20</v>
      </c>
      <c r="H2103">
        <v>0</v>
      </c>
      <c r="I2103">
        <v>0</v>
      </c>
      <c r="J2103">
        <v>0</v>
      </c>
      <c r="K2103">
        <v>0</v>
      </c>
      <c r="L2103">
        <v>0.12</v>
      </c>
      <c r="M2103">
        <v>0</v>
      </c>
      <c r="N2103">
        <v>0.12</v>
      </c>
    </row>
    <row r="2104" spans="1:16" hidden="1" x14ac:dyDescent="0.25">
      <c r="A2104" s="1" t="s">
        <v>2284</v>
      </c>
      <c r="B2104">
        <v>1000</v>
      </c>
      <c r="C2104">
        <v>6300</v>
      </c>
      <c r="D2104" t="s">
        <v>331</v>
      </c>
      <c r="E2104">
        <v>2200</v>
      </c>
      <c r="F2104">
        <v>11</v>
      </c>
      <c r="G2104" t="s">
        <v>2210</v>
      </c>
      <c r="H2104">
        <v>12050</v>
      </c>
      <c r="I2104">
        <v>0</v>
      </c>
      <c r="J2104">
        <v>0</v>
      </c>
      <c r="K2104">
        <v>134.37</v>
      </c>
      <c r="L2104">
        <v>216.43</v>
      </c>
      <c r="M2104">
        <v>0</v>
      </c>
      <c r="N2104">
        <v>191.23</v>
      </c>
    </row>
    <row r="2105" spans="1:16" x14ac:dyDescent="0.25">
      <c r="A2105" s="1" t="s">
        <v>2285</v>
      </c>
      <c r="B2105">
        <v>4450</v>
      </c>
      <c r="C2105">
        <v>6300</v>
      </c>
      <c r="D2105" t="s">
        <v>331</v>
      </c>
      <c r="E2105">
        <v>2200</v>
      </c>
      <c r="F2105">
        <v>11</v>
      </c>
      <c r="G2105" t="s">
        <v>85</v>
      </c>
      <c r="H2105" t="s">
        <v>86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78.040000000000006</v>
      </c>
    </row>
    <row r="2106" spans="1:16" x14ac:dyDescent="0.25">
      <c r="A2106" s="1" t="s">
        <v>2286</v>
      </c>
      <c r="B2106">
        <v>4200</v>
      </c>
      <c r="C2106">
        <v>6300</v>
      </c>
      <c r="D2106" t="s">
        <v>331</v>
      </c>
      <c r="E2106">
        <v>2200</v>
      </c>
      <c r="F2106">
        <v>11</v>
      </c>
      <c r="G2106" t="s">
        <v>1168</v>
      </c>
      <c r="H2106" t="s">
        <v>1169</v>
      </c>
      <c r="I2106" t="s">
        <v>28</v>
      </c>
      <c r="J2106">
        <v>0</v>
      </c>
      <c r="K2106" s="2">
        <v>1949.59</v>
      </c>
      <c r="L2106" s="2">
        <v>1949.59</v>
      </c>
      <c r="M2106">
        <v>0</v>
      </c>
      <c r="N2106">
        <v>0</v>
      </c>
      <c r="P2106" s="2"/>
    </row>
    <row r="2107" spans="1:16" x14ac:dyDescent="0.25">
      <c r="A2107" s="1" t="s">
        <v>2287</v>
      </c>
      <c r="B2107">
        <v>4200</v>
      </c>
      <c r="C2107">
        <v>6300</v>
      </c>
      <c r="D2107" t="s">
        <v>331</v>
      </c>
      <c r="E2107">
        <v>2200</v>
      </c>
      <c r="F2107">
        <v>11</v>
      </c>
      <c r="G2107" t="s">
        <v>1168</v>
      </c>
      <c r="H2107" t="s">
        <v>1169</v>
      </c>
      <c r="I2107" t="s">
        <v>30</v>
      </c>
      <c r="J2107">
        <v>0</v>
      </c>
      <c r="K2107" s="2">
        <v>4118.9799999999996</v>
      </c>
      <c r="L2107" s="2">
        <v>1470.23</v>
      </c>
      <c r="M2107">
        <v>0</v>
      </c>
      <c r="N2107" s="2">
        <v>1083.8900000000001</v>
      </c>
    </row>
    <row r="2108" spans="1:16" hidden="1" x14ac:dyDescent="0.25">
      <c r="A2108" s="1" t="s">
        <v>2288</v>
      </c>
      <c r="B2108">
        <v>1000</v>
      </c>
      <c r="C2108">
        <v>6300</v>
      </c>
      <c r="D2108" t="s">
        <v>331</v>
      </c>
      <c r="E2108">
        <v>2200</v>
      </c>
      <c r="F2108">
        <v>41</v>
      </c>
      <c r="G2108" t="s">
        <v>2210</v>
      </c>
      <c r="H2108">
        <v>12050</v>
      </c>
      <c r="I2108">
        <v>0</v>
      </c>
      <c r="J2108">
        <v>0</v>
      </c>
      <c r="K2108">
        <v>33.049999999999997</v>
      </c>
      <c r="L2108">
        <v>91.6</v>
      </c>
      <c r="M2108">
        <v>0</v>
      </c>
      <c r="N2108">
        <v>69.239999999999995</v>
      </c>
    </row>
    <row r="2109" spans="1:16" x14ac:dyDescent="0.25">
      <c r="A2109" s="1" t="s">
        <v>2289</v>
      </c>
      <c r="B2109">
        <v>4450</v>
      </c>
      <c r="C2109">
        <v>6300</v>
      </c>
      <c r="D2109" t="s">
        <v>331</v>
      </c>
      <c r="E2109">
        <v>2200</v>
      </c>
      <c r="F2109">
        <v>41</v>
      </c>
      <c r="G2109" t="s">
        <v>85</v>
      </c>
      <c r="H2109" t="s">
        <v>86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78.040000000000006</v>
      </c>
    </row>
    <row r="2110" spans="1:16" x14ac:dyDescent="0.25">
      <c r="A2110" s="1" t="s">
        <v>2290</v>
      </c>
      <c r="B2110">
        <v>4200</v>
      </c>
      <c r="C2110">
        <v>6300</v>
      </c>
      <c r="D2110" t="s">
        <v>331</v>
      </c>
      <c r="E2110">
        <v>2200</v>
      </c>
      <c r="F2110">
        <v>41</v>
      </c>
      <c r="G2110" t="s">
        <v>1168</v>
      </c>
      <c r="H2110" t="s">
        <v>1169</v>
      </c>
      <c r="I2110" t="s">
        <v>30</v>
      </c>
      <c r="J2110">
        <v>0</v>
      </c>
      <c r="K2110">
        <v>0</v>
      </c>
      <c r="L2110">
        <v>997.51</v>
      </c>
      <c r="M2110">
        <v>0</v>
      </c>
      <c r="N2110">
        <v>588.96</v>
      </c>
    </row>
    <row r="2111" spans="1:16" x14ac:dyDescent="0.25">
      <c r="A2111" s="1" t="s">
        <v>2291</v>
      </c>
      <c r="B2111">
        <v>4200</v>
      </c>
      <c r="C2111">
        <v>6300</v>
      </c>
      <c r="D2111" t="s">
        <v>331</v>
      </c>
      <c r="E2111">
        <v>2200</v>
      </c>
      <c r="F2111">
        <v>41</v>
      </c>
      <c r="G2111" t="s">
        <v>1983</v>
      </c>
      <c r="H2111" t="s">
        <v>1984</v>
      </c>
      <c r="I2111" t="s">
        <v>30</v>
      </c>
      <c r="J2111">
        <v>0</v>
      </c>
      <c r="K2111">
        <v>0</v>
      </c>
      <c r="L2111">
        <v>0</v>
      </c>
      <c r="M2111">
        <v>0</v>
      </c>
      <c r="N2111">
        <v>34.68</v>
      </c>
    </row>
    <row r="2112" spans="1:16" hidden="1" x14ac:dyDescent="0.25">
      <c r="A2112" s="1" t="s">
        <v>2292</v>
      </c>
      <c r="B2112">
        <v>1000</v>
      </c>
      <c r="C2112">
        <v>6300</v>
      </c>
      <c r="D2112" t="s">
        <v>331</v>
      </c>
      <c r="E2112">
        <v>2200</v>
      </c>
      <c r="F2112">
        <v>111</v>
      </c>
      <c r="G2112" t="s">
        <v>20</v>
      </c>
      <c r="H2112">
        <v>0</v>
      </c>
      <c r="I2112">
        <v>0</v>
      </c>
      <c r="J2112">
        <v>0</v>
      </c>
      <c r="K2112" s="2">
        <v>2803.54</v>
      </c>
      <c r="L2112">
        <v>85.18</v>
      </c>
      <c r="M2112">
        <v>0</v>
      </c>
      <c r="N2112">
        <v>0</v>
      </c>
    </row>
    <row r="2113" spans="1:16" hidden="1" x14ac:dyDescent="0.25">
      <c r="A2113" s="1" t="s">
        <v>2293</v>
      </c>
      <c r="B2113">
        <v>1000</v>
      </c>
      <c r="C2113">
        <v>6300</v>
      </c>
      <c r="D2113" t="s">
        <v>331</v>
      </c>
      <c r="E2113">
        <v>2200</v>
      </c>
      <c r="F2113">
        <v>9001</v>
      </c>
      <c r="G2113" t="s">
        <v>20</v>
      </c>
      <c r="H2113">
        <v>0</v>
      </c>
      <c r="I2113">
        <v>0</v>
      </c>
      <c r="J2113">
        <v>0</v>
      </c>
      <c r="K2113" s="2">
        <v>2519.59</v>
      </c>
      <c r="L2113" s="2">
        <v>1808.13</v>
      </c>
      <c r="M2113">
        <v>0</v>
      </c>
      <c r="N2113" s="2">
        <v>1770.69</v>
      </c>
    </row>
    <row r="2114" spans="1:16" hidden="1" x14ac:dyDescent="0.25">
      <c r="A2114" s="1" t="s">
        <v>2294</v>
      </c>
      <c r="B2114">
        <v>1000</v>
      </c>
      <c r="C2114">
        <v>6300</v>
      </c>
      <c r="D2114" t="s">
        <v>331</v>
      </c>
      <c r="E2114">
        <v>2200</v>
      </c>
      <c r="F2114">
        <v>9001</v>
      </c>
      <c r="G2114" t="s">
        <v>2208</v>
      </c>
      <c r="H2114">
        <v>12040</v>
      </c>
      <c r="I2114">
        <v>0</v>
      </c>
      <c r="J2114">
        <v>0</v>
      </c>
      <c r="K2114" s="2">
        <v>4571.5</v>
      </c>
      <c r="L2114" s="2">
        <v>4971.5</v>
      </c>
      <c r="M2114">
        <v>0</v>
      </c>
      <c r="N2114" s="2">
        <v>4926.4399999999996</v>
      </c>
    </row>
    <row r="2115" spans="1:16" hidden="1" x14ac:dyDescent="0.25">
      <c r="A2115" s="1" t="s">
        <v>2295</v>
      </c>
      <c r="B2115">
        <v>1000</v>
      </c>
      <c r="C2115">
        <v>6300</v>
      </c>
      <c r="D2115" t="s">
        <v>331</v>
      </c>
      <c r="E2115">
        <v>2200</v>
      </c>
      <c r="F2115">
        <v>9001</v>
      </c>
      <c r="G2115" t="s">
        <v>2210</v>
      </c>
      <c r="H2115">
        <v>12050</v>
      </c>
      <c r="I2115">
        <v>0</v>
      </c>
      <c r="J2115">
        <v>0</v>
      </c>
      <c r="K2115" s="2">
        <v>1416.14</v>
      </c>
      <c r="L2115" s="2">
        <v>2266.14</v>
      </c>
      <c r="M2115">
        <v>0</v>
      </c>
      <c r="N2115" s="2">
        <v>2112.69</v>
      </c>
    </row>
    <row r="2116" spans="1:16" hidden="1" x14ac:dyDescent="0.25">
      <c r="A2116" s="1" t="s">
        <v>2296</v>
      </c>
      <c r="B2116">
        <v>1000</v>
      </c>
      <c r="C2116">
        <v>6300</v>
      </c>
      <c r="D2116" t="s">
        <v>331</v>
      </c>
      <c r="E2116">
        <v>2200</v>
      </c>
      <c r="F2116">
        <v>9001</v>
      </c>
      <c r="G2116" t="s">
        <v>2258</v>
      </c>
      <c r="H2116">
        <v>12100</v>
      </c>
      <c r="I2116">
        <v>0</v>
      </c>
      <c r="J2116">
        <v>0</v>
      </c>
      <c r="K2116">
        <v>0</v>
      </c>
      <c r="L2116">
        <v>197.25</v>
      </c>
      <c r="M2116">
        <v>0</v>
      </c>
      <c r="N2116">
        <v>197.25</v>
      </c>
    </row>
    <row r="2117" spans="1:16" hidden="1" x14ac:dyDescent="0.25">
      <c r="A2117" s="1" t="s">
        <v>2297</v>
      </c>
      <c r="B2117">
        <v>1000</v>
      </c>
      <c r="C2117">
        <v>6300</v>
      </c>
      <c r="D2117" t="s">
        <v>331</v>
      </c>
      <c r="E2117">
        <v>2200</v>
      </c>
      <c r="F2117">
        <v>9001</v>
      </c>
      <c r="G2117" t="s">
        <v>99</v>
      </c>
      <c r="H2117">
        <v>12110</v>
      </c>
      <c r="I2117">
        <v>0</v>
      </c>
      <c r="J2117">
        <v>0</v>
      </c>
      <c r="K2117">
        <v>0</v>
      </c>
      <c r="L2117">
        <v>313.61</v>
      </c>
      <c r="M2117">
        <v>0</v>
      </c>
      <c r="N2117">
        <v>745.29</v>
      </c>
    </row>
    <row r="2118" spans="1:16" hidden="1" x14ac:dyDescent="0.25">
      <c r="A2118" s="1" t="s">
        <v>2298</v>
      </c>
      <c r="B2118">
        <v>1000</v>
      </c>
      <c r="C2118">
        <v>6300</v>
      </c>
      <c r="D2118" t="s">
        <v>331</v>
      </c>
      <c r="E2118">
        <v>2200</v>
      </c>
      <c r="F2118">
        <v>9001</v>
      </c>
      <c r="G2118" t="s">
        <v>101</v>
      </c>
      <c r="H2118">
        <v>12120</v>
      </c>
      <c r="I2118">
        <v>0</v>
      </c>
      <c r="J2118">
        <v>0</v>
      </c>
      <c r="K2118">
        <v>0</v>
      </c>
      <c r="L2118">
        <v>264.02</v>
      </c>
      <c r="M2118">
        <v>0</v>
      </c>
      <c r="N2118">
        <v>393.75</v>
      </c>
    </row>
    <row r="2119" spans="1:16" hidden="1" x14ac:dyDescent="0.25">
      <c r="A2119" s="1" t="s">
        <v>2299</v>
      </c>
      <c r="B2119">
        <v>1000</v>
      </c>
      <c r="C2119">
        <v>6300</v>
      </c>
      <c r="D2119" t="s">
        <v>331</v>
      </c>
      <c r="E2119">
        <v>2200</v>
      </c>
      <c r="F2119">
        <v>9001</v>
      </c>
      <c r="G2119" t="s">
        <v>793</v>
      </c>
      <c r="H2119">
        <v>12230</v>
      </c>
      <c r="I2119">
        <v>0</v>
      </c>
      <c r="J2119">
        <v>0</v>
      </c>
      <c r="K2119" s="2">
        <v>4117.6000000000004</v>
      </c>
      <c r="L2119" s="2">
        <v>2000.81</v>
      </c>
      <c r="M2119">
        <v>0</v>
      </c>
      <c r="N2119" s="2">
        <v>1996.17</v>
      </c>
    </row>
    <row r="2120" spans="1:16" hidden="1" x14ac:dyDescent="0.25">
      <c r="A2120" s="1" t="s">
        <v>2300</v>
      </c>
      <c r="B2120">
        <v>1000</v>
      </c>
      <c r="C2120">
        <v>6300</v>
      </c>
      <c r="D2120" t="s">
        <v>331</v>
      </c>
      <c r="E2120">
        <v>2200</v>
      </c>
      <c r="F2120">
        <v>9001</v>
      </c>
      <c r="G2120" t="s">
        <v>1580</v>
      </c>
      <c r="H2120">
        <v>24000</v>
      </c>
      <c r="I2120" t="s">
        <v>28</v>
      </c>
      <c r="J2120">
        <v>0</v>
      </c>
      <c r="K2120">
        <v>909.08</v>
      </c>
      <c r="L2120">
        <v>0</v>
      </c>
      <c r="M2120">
        <v>0</v>
      </c>
      <c r="N2120">
        <v>0</v>
      </c>
    </row>
    <row r="2121" spans="1:16" hidden="1" x14ac:dyDescent="0.25">
      <c r="A2121" s="1" t="s">
        <v>2301</v>
      </c>
      <c r="B2121">
        <v>1000</v>
      </c>
      <c r="C2121">
        <v>6300</v>
      </c>
      <c r="D2121" t="s">
        <v>331</v>
      </c>
      <c r="E2121">
        <v>2200</v>
      </c>
      <c r="F2121">
        <v>9001</v>
      </c>
      <c r="G2121" t="s">
        <v>1580</v>
      </c>
      <c r="H2121">
        <v>24000</v>
      </c>
      <c r="I2121" t="s">
        <v>30</v>
      </c>
      <c r="J2121">
        <v>0</v>
      </c>
      <c r="K2121">
        <v>0</v>
      </c>
      <c r="L2121">
        <v>590.21</v>
      </c>
      <c r="M2121">
        <v>0</v>
      </c>
      <c r="N2121">
        <v>590.21</v>
      </c>
    </row>
    <row r="2122" spans="1:16" x14ac:dyDescent="0.25">
      <c r="A2122" s="1" t="s">
        <v>2302</v>
      </c>
      <c r="B2122">
        <v>4450</v>
      </c>
      <c r="C2122">
        <v>6300</v>
      </c>
      <c r="D2122" t="s">
        <v>331</v>
      </c>
      <c r="E2122">
        <v>2200</v>
      </c>
      <c r="F2122">
        <v>9001</v>
      </c>
      <c r="G2122" t="s">
        <v>85</v>
      </c>
      <c r="H2122" t="s">
        <v>86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542.38</v>
      </c>
    </row>
    <row r="2123" spans="1:16" x14ac:dyDescent="0.25">
      <c r="A2123" s="1" t="s">
        <v>2303</v>
      </c>
      <c r="B2123">
        <v>4200</v>
      </c>
      <c r="C2123">
        <v>6300</v>
      </c>
      <c r="D2123" t="s">
        <v>331</v>
      </c>
      <c r="E2123">
        <v>2200</v>
      </c>
      <c r="F2123">
        <v>9001</v>
      </c>
      <c r="G2123" t="s">
        <v>1168</v>
      </c>
      <c r="H2123" t="s">
        <v>1169</v>
      </c>
      <c r="I2123" t="s">
        <v>30</v>
      </c>
      <c r="J2123">
        <v>0</v>
      </c>
      <c r="K2123" s="2">
        <v>7998.2</v>
      </c>
      <c r="L2123" s="2">
        <v>14487.66</v>
      </c>
      <c r="M2123">
        <v>0</v>
      </c>
      <c r="N2123" s="2">
        <v>11766.66</v>
      </c>
      <c r="P2123" s="2"/>
    </row>
    <row r="2124" spans="1:16" x14ac:dyDescent="0.25">
      <c r="A2124" s="1" t="s">
        <v>2304</v>
      </c>
      <c r="B2124">
        <v>4200</v>
      </c>
      <c r="C2124">
        <v>6300</v>
      </c>
      <c r="D2124" t="s">
        <v>331</v>
      </c>
      <c r="E2124">
        <v>2200</v>
      </c>
      <c r="F2124">
        <v>9001</v>
      </c>
      <c r="G2124" t="s">
        <v>1983</v>
      </c>
      <c r="H2124" t="s">
        <v>1984</v>
      </c>
      <c r="I2124" t="s">
        <v>28</v>
      </c>
      <c r="J2124">
        <v>0</v>
      </c>
      <c r="K2124">
        <v>76.69</v>
      </c>
      <c r="L2124">
        <v>76.69</v>
      </c>
      <c r="M2124">
        <v>0</v>
      </c>
      <c r="N2124">
        <v>0</v>
      </c>
    </row>
    <row r="2125" spans="1:16" x14ac:dyDescent="0.25">
      <c r="A2125" s="1" t="s">
        <v>2305</v>
      </c>
      <c r="B2125">
        <v>4200</v>
      </c>
      <c r="C2125">
        <v>6300</v>
      </c>
      <c r="D2125" t="s">
        <v>331</v>
      </c>
      <c r="E2125">
        <v>2200</v>
      </c>
      <c r="F2125">
        <v>9001</v>
      </c>
      <c r="G2125" t="s">
        <v>1983</v>
      </c>
      <c r="H2125" t="s">
        <v>1984</v>
      </c>
      <c r="I2125" t="s">
        <v>30</v>
      </c>
      <c r="J2125">
        <v>0</v>
      </c>
      <c r="K2125" s="2">
        <v>2153.9899999999998</v>
      </c>
      <c r="L2125" s="2">
        <v>2387.4899999999998</v>
      </c>
      <c r="M2125">
        <v>0</v>
      </c>
      <c r="N2125" s="2">
        <v>2111.84</v>
      </c>
    </row>
    <row r="2126" spans="1:16" x14ac:dyDescent="0.25">
      <c r="A2126" s="1" t="s">
        <v>2306</v>
      </c>
      <c r="B2126">
        <v>4200</v>
      </c>
      <c r="C2126">
        <v>6300</v>
      </c>
      <c r="D2126" t="s">
        <v>331</v>
      </c>
      <c r="E2126">
        <v>2200</v>
      </c>
      <c r="F2126">
        <v>9001</v>
      </c>
      <c r="G2126" t="s">
        <v>38</v>
      </c>
      <c r="H2126" t="s">
        <v>39</v>
      </c>
      <c r="I2126" t="s">
        <v>28</v>
      </c>
      <c r="J2126">
        <v>0</v>
      </c>
      <c r="K2126">
        <v>893.94</v>
      </c>
      <c r="L2126">
        <v>893.94</v>
      </c>
      <c r="M2126">
        <v>0</v>
      </c>
      <c r="N2126">
        <v>0</v>
      </c>
    </row>
    <row r="2127" spans="1:16" x14ac:dyDescent="0.25">
      <c r="A2127" s="1" t="s">
        <v>2307</v>
      </c>
      <c r="B2127">
        <v>4200</v>
      </c>
      <c r="C2127">
        <v>6300</v>
      </c>
      <c r="D2127" t="s">
        <v>331</v>
      </c>
      <c r="E2127">
        <v>2200</v>
      </c>
      <c r="F2127">
        <v>9001</v>
      </c>
      <c r="G2127" t="s">
        <v>38</v>
      </c>
      <c r="H2127" t="s">
        <v>39</v>
      </c>
      <c r="I2127" t="s">
        <v>30</v>
      </c>
      <c r="J2127">
        <v>0</v>
      </c>
      <c r="K2127" s="2">
        <v>4423.78</v>
      </c>
      <c r="L2127" s="2">
        <v>5072</v>
      </c>
      <c r="M2127">
        <v>0</v>
      </c>
      <c r="N2127" s="2">
        <v>3630.24</v>
      </c>
      <c r="P2127" s="2"/>
    </row>
    <row r="2128" spans="1:16" hidden="1" x14ac:dyDescent="0.25">
      <c r="A2128" s="1" t="s">
        <v>2308</v>
      </c>
      <c r="B2128">
        <v>1000</v>
      </c>
      <c r="C2128">
        <v>6300</v>
      </c>
      <c r="D2128" t="s">
        <v>433</v>
      </c>
      <c r="E2128">
        <v>2210</v>
      </c>
      <c r="F2128">
        <v>11</v>
      </c>
      <c r="G2128" t="s">
        <v>20</v>
      </c>
      <c r="H2128">
        <v>0</v>
      </c>
      <c r="I2128">
        <v>0</v>
      </c>
      <c r="J2128">
        <v>0</v>
      </c>
      <c r="K2128">
        <v>0</v>
      </c>
      <c r="L2128">
        <v>0.03</v>
      </c>
      <c r="M2128">
        <v>0</v>
      </c>
      <c r="N2128">
        <v>0.03</v>
      </c>
    </row>
    <row r="2129" spans="1:14" hidden="1" x14ac:dyDescent="0.25">
      <c r="A2129" s="1" t="s">
        <v>2309</v>
      </c>
      <c r="B2129">
        <v>1000</v>
      </c>
      <c r="C2129">
        <v>6300</v>
      </c>
      <c r="D2129" t="s">
        <v>433</v>
      </c>
      <c r="E2129">
        <v>2210</v>
      </c>
      <c r="F2129">
        <v>11</v>
      </c>
      <c r="G2129" t="s">
        <v>2210</v>
      </c>
      <c r="H2129">
        <v>12050</v>
      </c>
      <c r="I2129">
        <v>0</v>
      </c>
      <c r="J2129">
        <v>0</v>
      </c>
      <c r="K2129">
        <v>31.43</v>
      </c>
      <c r="L2129">
        <v>50.63</v>
      </c>
      <c r="M2129">
        <v>0</v>
      </c>
      <c r="N2129">
        <v>44.75</v>
      </c>
    </row>
    <row r="2130" spans="1:14" x14ac:dyDescent="0.25">
      <c r="A2130" s="1" t="s">
        <v>2310</v>
      </c>
      <c r="B2130">
        <v>4450</v>
      </c>
      <c r="C2130">
        <v>6300</v>
      </c>
      <c r="D2130" t="s">
        <v>433</v>
      </c>
      <c r="E2130">
        <v>2210</v>
      </c>
      <c r="F2130">
        <v>11</v>
      </c>
      <c r="G2130" t="s">
        <v>85</v>
      </c>
      <c r="H2130" t="s">
        <v>86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18.25</v>
      </c>
    </row>
    <row r="2131" spans="1:14" x14ac:dyDescent="0.25">
      <c r="A2131" s="1" t="s">
        <v>2311</v>
      </c>
      <c r="B2131">
        <v>4200</v>
      </c>
      <c r="C2131">
        <v>6300</v>
      </c>
      <c r="D2131" t="s">
        <v>433</v>
      </c>
      <c r="E2131">
        <v>2210</v>
      </c>
      <c r="F2131">
        <v>11</v>
      </c>
      <c r="G2131" t="s">
        <v>1168</v>
      </c>
      <c r="H2131" t="s">
        <v>1169</v>
      </c>
      <c r="I2131" t="s">
        <v>28</v>
      </c>
      <c r="J2131">
        <v>0</v>
      </c>
      <c r="K2131">
        <v>455.92</v>
      </c>
      <c r="L2131">
        <v>455.92</v>
      </c>
      <c r="M2131">
        <v>0</v>
      </c>
      <c r="N2131">
        <v>0</v>
      </c>
    </row>
    <row r="2132" spans="1:14" x14ac:dyDescent="0.25">
      <c r="A2132" s="1" t="s">
        <v>2312</v>
      </c>
      <c r="B2132">
        <v>4200</v>
      </c>
      <c r="C2132">
        <v>6300</v>
      </c>
      <c r="D2132" t="s">
        <v>433</v>
      </c>
      <c r="E2132">
        <v>2210</v>
      </c>
      <c r="F2132">
        <v>11</v>
      </c>
      <c r="G2132" t="s">
        <v>1168</v>
      </c>
      <c r="H2132" t="s">
        <v>1169</v>
      </c>
      <c r="I2132" t="s">
        <v>30</v>
      </c>
      <c r="J2132">
        <v>0</v>
      </c>
      <c r="K2132">
        <v>963.31</v>
      </c>
      <c r="L2132">
        <v>361.08</v>
      </c>
      <c r="M2132">
        <v>0</v>
      </c>
      <c r="N2132">
        <v>253.52</v>
      </c>
    </row>
    <row r="2133" spans="1:14" hidden="1" x14ac:dyDescent="0.25">
      <c r="A2133" s="1" t="s">
        <v>2313</v>
      </c>
      <c r="B2133">
        <v>1000</v>
      </c>
      <c r="C2133">
        <v>6300</v>
      </c>
      <c r="D2133" t="s">
        <v>433</v>
      </c>
      <c r="E2133">
        <v>2210</v>
      </c>
      <c r="F2133">
        <v>41</v>
      </c>
      <c r="G2133" t="s">
        <v>2210</v>
      </c>
      <c r="H2133">
        <v>12050</v>
      </c>
      <c r="I2133">
        <v>0</v>
      </c>
      <c r="J2133">
        <v>0</v>
      </c>
      <c r="K2133">
        <v>7.75</v>
      </c>
      <c r="L2133">
        <v>21.43</v>
      </c>
      <c r="M2133">
        <v>0</v>
      </c>
      <c r="N2133">
        <v>16.2</v>
      </c>
    </row>
    <row r="2134" spans="1:14" x14ac:dyDescent="0.25">
      <c r="A2134" s="1" t="s">
        <v>2314</v>
      </c>
      <c r="B2134">
        <v>4450</v>
      </c>
      <c r="C2134">
        <v>6300</v>
      </c>
      <c r="D2134" t="s">
        <v>433</v>
      </c>
      <c r="E2134">
        <v>2210</v>
      </c>
      <c r="F2134">
        <v>41</v>
      </c>
      <c r="G2134" t="s">
        <v>85</v>
      </c>
      <c r="H2134" t="s">
        <v>86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18.25</v>
      </c>
    </row>
    <row r="2135" spans="1:14" x14ac:dyDescent="0.25">
      <c r="A2135" s="1" t="s">
        <v>2315</v>
      </c>
      <c r="B2135">
        <v>4200</v>
      </c>
      <c r="C2135">
        <v>6300</v>
      </c>
      <c r="D2135" t="s">
        <v>433</v>
      </c>
      <c r="E2135">
        <v>2210</v>
      </c>
      <c r="F2135">
        <v>41</v>
      </c>
      <c r="G2135" t="s">
        <v>1168</v>
      </c>
      <c r="H2135" t="s">
        <v>1169</v>
      </c>
      <c r="I2135" t="s">
        <v>28</v>
      </c>
      <c r="J2135">
        <v>0</v>
      </c>
      <c r="K2135">
        <v>561</v>
      </c>
      <c r="L2135">
        <v>561</v>
      </c>
      <c r="M2135">
        <v>0</v>
      </c>
      <c r="N2135">
        <v>0</v>
      </c>
    </row>
    <row r="2136" spans="1:14" x14ac:dyDescent="0.25">
      <c r="A2136" s="1" t="s">
        <v>2316</v>
      </c>
      <c r="B2136">
        <v>4200</v>
      </c>
      <c r="C2136">
        <v>6300</v>
      </c>
      <c r="D2136" t="s">
        <v>433</v>
      </c>
      <c r="E2136">
        <v>2210</v>
      </c>
      <c r="F2136">
        <v>41</v>
      </c>
      <c r="G2136" t="s">
        <v>1168</v>
      </c>
      <c r="H2136" t="s">
        <v>1169</v>
      </c>
      <c r="I2136" t="s">
        <v>30</v>
      </c>
      <c r="J2136">
        <v>0</v>
      </c>
      <c r="K2136">
        <v>976.44</v>
      </c>
      <c r="L2136">
        <v>220.52</v>
      </c>
      <c r="M2136">
        <v>0</v>
      </c>
      <c r="N2136">
        <v>137.76</v>
      </c>
    </row>
    <row r="2137" spans="1:14" x14ac:dyDescent="0.25">
      <c r="A2137" s="1" t="s">
        <v>2317</v>
      </c>
      <c r="B2137">
        <v>4200</v>
      </c>
      <c r="C2137">
        <v>6300</v>
      </c>
      <c r="D2137" t="s">
        <v>433</v>
      </c>
      <c r="E2137">
        <v>2210</v>
      </c>
      <c r="F2137">
        <v>41</v>
      </c>
      <c r="G2137" t="s">
        <v>1983</v>
      </c>
      <c r="H2137" t="s">
        <v>1984</v>
      </c>
      <c r="I2137" t="s">
        <v>30</v>
      </c>
      <c r="J2137">
        <v>0</v>
      </c>
      <c r="K2137">
        <v>0</v>
      </c>
      <c r="L2137">
        <v>0</v>
      </c>
      <c r="M2137">
        <v>0</v>
      </c>
      <c r="N2137">
        <v>8.0399999999999991</v>
      </c>
    </row>
    <row r="2138" spans="1:14" hidden="1" x14ac:dyDescent="0.25">
      <c r="A2138" s="1" t="s">
        <v>2318</v>
      </c>
      <c r="B2138">
        <v>1000</v>
      </c>
      <c r="C2138">
        <v>6300</v>
      </c>
      <c r="D2138" t="s">
        <v>433</v>
      </c>
      <c r="E2138">
        <v>2210</v>
      </c>
      <c r="F2138">
        <v>111</v>
      </c>
      <c r="G2138" t="s">
        <v>20</v>
      </c>
      <c r="H2138">
        <v>0</v>
      </c>
      <c r="I2138">
        <v>0</v>
      </c>
      <c r="J2138">
        <v>0</v>
      </c>
      <c r="K2138">
        <v>689.63</v>
      </c>
      <c r="L2138">
        <v>19.48</v>
      </c>
      <c r="M2138">
        <v>0</v>
      </c>
      <c r="N2138">
        <v>0</v>
      </c>
    </row>
    <row r="2139" spans="1:14" hidden="1" x14ac:dyDescent="0.25">
      <c r="A2139" s="1" t="s">
        <v>2319</v>
      </c>
      <c r="B2139">
        <v>1000</v>
      </c>
      <c r="C2139">
        <v>6300</v>
      </c>
      <c r="D2139" t="s">
        <v>433</v>
      </c>
      <c r="E2139">
        <v>2210</v>
      </c>
      <c r="F2139">
        <v>9001</v>
      </c>
      <c r="G2139" t="s">
        <v>20</v>
      </c>
      <c r="H2139">
        <v>0</v>
      </c>
      <c r="I2139">
        <v>0</v>
      </c>
      <c r="J2139">
        <v>0</v>
      </c>
      <c r="K2139">
        <v>589.34</v>
      </c>
      <c r="L2139">
        <v>422.86</v>
      </c>
      <c r="M2139">
        <v>0</v>
      </c>
      <c r="N2139">
        <v>414.1</v>
      </c>
    </row>
    <row r="2140" spans="1:14" hidden="1" x14ac:dyDescent="0.25">
      <c r="A2140" s="1" t="s">
        <v>2320</v>
      </c>
      <c r="B2140">
        <v>1000</v>
      </c>
      <c r="C2140">
        <v>6300</v>
      </c>
      <c r="D2140" t="s">
        <v>433</v>
      </c>
      <c r="E2140">
        <v>2210</v>
      </c>
      <c r="F2140">
        <v>9001</v>
      </c>
      <c r="G2140" t="s">
        <v>2208</v>
      </c>
      <c r="H2140">
        <v>12040</v>
      </c>
      <c r="I2140">
        <v>0</v>
      </c>
      <c r="J2140">
        <v>0</v>
      </c>
      <c r="K2140" s="2">
        <v>1069.1199999999999</v>
      </c>
      <c r="L2140" s="2">
        <v>1189.1199999999999</v>
      </c>
      <c r="M2140">
        <v>0</v>
      </c>
      <c r="N2140" s="2">
        <v>1152.1600000000001</v>
      </c>
    </row>
    <row r="2141" spans="1:14" hidden="1" x14ac:dyDescent="0.25">
      <c r="A2141" s="1" t="s">
        <v>2321</v>
      </c>
      <c r="B2141">
        <v>1000</v>
      </c>
      <c r="C2141">
        <v>6300</v>
      </c>
      <c r="D2141" t="s">
        <v>433</v>
      </c>
      <c r="E2141">
        <v>2210</v>
      </c>
      <c r="F2141">
        <v>9001</v>
      </c>
      <c r="G2141" t="s">
        <v>2210</v>
      </c>
      <c r="H2141">
        <v>12050</v>
      </c>
      <c r="I2141">
        <v>0</v>
      </c>
      <c r="J2141">
        <v>0</v>
      </c>
      <c r="K2141">
        <v>333.36</v>
      </c>
      <c r="L2141">
        <v>533.36</v>
      </c>
      <c r="M2141">
        <v>0</v>
      </c>
      <c r="N2141">
        <v>493.94</v>
      </c>
    </row>
    <row r="2142" spans="1:14" hidden="1" x14ac:dyDescent="0.25">
      <c r="A2142" s="1" t="s">
        <v>2322</v>
      </c>
      <c r="B2142">
        <v>1000</v>
      </c>
      <c r="C2142">
        <v>6300</v>
      </c>
      <c r="D2142" t="s">
        <v>433</v>
      </c>
      <c r="E2142">
        <v>2210</v>
      </c>
      <c r="F2142">
        <v>9001</v>
      </c>
      <c r="G2142" t="s">
        <v>2258</v>
      </c>
      <c r="H2142">
        <v>12100</v>
      </c>
      <c r="I2142">
        <v>0</v>
      </c>
      <c r="J2142">
        <v>0</v>
      </c>
      <c r="K2142">
        <v>0</v>
      </c>
      <c r="L2142">
        <v>46.13</v>
      </c>
      <c r="M2142">
        <v>0</v>
      </c>
      <c r="N2142">
        <v>46.13</v>
      </c>
    </row>
    <row r="2143" spans="1:14" hidden="1" x14ac:dyDescent="0.25">
      <c r="A2143" s="1" t="s">
        <v>2323</v>
      </c>
      <c r="B2143">
        <v>1000</v>
      </c>
      <c r="C2143">
        <v>6300</v>
      </c>
      <c r="D2143" t="s">
        <v>433</v>
      </c>
      <c r="E2143">
        <v>2210</v>
      </c>
      <c r="F2143">
        <v>9001</v>
      </c>
      <c r="G2143" t="s">
        <v>99</v>
      </c>
      <c r="H2143">
        <v>12110</v>
      </c>
      <c r="I2143">
        <v>0</v>
      </c>
      <c r="J2143">
        <v>0</v>
      </c>
      <c r="K2143">
        <v>0</v>
      </c>
      <c r="L2143">
        <v>73.349999999999994</v>
      </c>
      <c r="M2143">
        <v>0</v>
      </c>
      <c r="N2143">
        <v>174.31</v>
      </c>
    </row>
    <row r="2144" spans="1:14" hidden="1" x14ac:dyDescent="0.25">
      <c r="A2144" s="1" t="s">
        <v>2324</v>
      </c>
      <c r="B2144">
        <v>1000</v>
      </c>
      <c r="C2144">
        <v>6300</v>
      </c>
      <c r="D2144" t="s">
        <v>433</v>
      </c>
      <c r="E2144">
        <v>2210</v>
      </c>
      <c r="F2144">
        <v>9001</v>
      </c>
      <c r="G2144" t="s">
        <v>101</v>
      </c>
      <c r="H2144">
        <v>12120</v>
      </c>
      <c r="I2144">
        <v>0</v>
      </c>
      <c r="J2144">
        <v>0</v>
      </c>
      <c r="K2144">
        <v>0</v>
      </c>
      <c r="L2144">
        <v>61.75</v>
      </c>
      <c r="M2144">
        <v>0</v>
      </c>
      <c r="N2144">
        <v>92.09</v>
      </c>
    </row>
    <row r="2145" spans="1:16" hidden="1" x14ac:dyDescent="0.25">
      <c r="A2145" s="1" t="s">
        <v>2325</v>
      </c>
      <c r="B2145">
        <v>1000</v>
      </c>
      <c r="C2145">
        <v>6300</v>
      </c>
      <c r="D2145" t="s">
        <v>433</v>
      </c>
      <c r="E2145">
        <v>2210</v>
      </c>
      <c r="F2145">
        <v>9001</v>
      </c>
      <c r="G2145" t="s">
        <v>793</v>
      </c>
      <c r="H2145">
        <v>12230</v>
      </c>
      <c r="I2145">
        <v>0</v>
      </c>
      <c r="J2145">
        <v>0</v>
      </c>
      <c r="K2145">
        <v>979.52</v>
      </c>
      <c r="L2145">
        <v>467.96</v>
      </c>
      <c r="M2145">
        <v>0</v>
      </c>
      <c r="N2145">
        <v>466.88</v>
      </c>
    </row>
    <row r="2146" spans="1:16" hidden="1" x14ac:dyDescent="0.25">
      <c r="A2146" s="1" t="s">
        <v>2326</v>
      </c>
      <c r="B2146">
        <v>1000</v>
      </c>
      <c r="C2146">
        <v>6300</v>
      </c>
      <c r="D2146" t="s">
        <v>433</v>
      </c>
      <c r="E2146">
        <v>2210</v>
      </c>
      <c r="F2146">
        <v>9001</v>
      </c>
      <c r="G2146" t="s">
        <v>1580</v>
      </c>
      <c r="H2146">
        <v>24000</v>
      </c>
      <c r="I2146" t="s">
        <v>28</v>
      </c>
      <c r="J2146">
        <v>0</v>
      </c>
      <c r="K2146">
        <v>213.91</v>
      </c>
      <c r="L2146">
        <v>0</v>
      </c>
      <c r="M2146">
        <v>0</v>
      </c>
      <c r="N2146">
        <v>0</v>
      </c>
    </row>
    <row r="2147" spans="1:16" hidden="1" x14ac:dyDescent="0.25">
      <c r="A2147" s="1" t="s">
        <v>2327</v>
      </c>
      <c r="B2147">
        <v>1000</v>
      </c>
      <c r="C2147">
        <v>6300</v>
      </c>
      <c r="D2147" t="s">
        <v>433</v>
      </c>
      <c r="E2147">
        <v>2210</v>
      </c>
      <c r="F2147">
        <v>9001</v>
      </c>
      <c r="G2147" t="s">
        <v>1580</v>
      </c>
      <c r="H2147">
        <v>24000</v>
      </c>
      <c r="I2147" t="s">
        <v>30</v>
      </c>
      <c r="J2147">
        <v>0</v>
      </c>
      <c r="K2147">
        <v>0</v>
      </c>
      <c r="L2147">
        <v>138.04</v>
      </c>
      <c r="M2147">
        <v>0</v>
      </c>
      <c r="N2147">
        <v>138.04</v>
      </c>
    </row>
    <row r="2148" spans="1:16" x14ac:dyDescent="0.25">
      <c r="A2148" s="1" t="s">
        <v>2328</v>
      </c>
      <c r="B2148">
        <v>4450</v>
      </c>
      <c r="C2148">
        <v>6300</v>
      </c>
      <c r="D2148" t="s">
        <v>433</v>
      </c>
      <c r="E2148">
        <v>2210</v>
      </c>
      <c r="F2148">
        <v>9001</v>
      </c>
      <c r="G2148" t="s">
        <v>85</v>
      </c>
      <c r="H2148" t="s">
        <v>86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126.84</v>
      </c>
    </row>
    <row r="2149" spans="1:16" x14ac:dyDescent="0.25">
      <c r="A2149" s="1" t="s">
        <v>2329</v>
      </c>
      <c r="B2149">
        <v>4200</v>
      </c>
      <c r="C2149">
        <v>6300</v>
      </c>
      <c r="D2149" t="s">
        <v>433</v>
      </c>
      <c r="E2149">
        <v>2210</v>
      </c>
      <c r="F2149">
        <v>9001</v>
      </c>
      <c r="G2149" t="s">
        <v>1168</v>
      </c>
      <c r="H2149" t="s">
        <v>1169</v>
      </c>
      <c r="I2149" t="s">
        <v>30</v>
      </c>
      <c r="J2149">
        <v>0</v>
      </c>
      <c r="K2149" s="2">
        <v>1535.98</v>
      </c>
      <c r="L2149" s="2">
        <v>3485.55</v>
      </c>
      <c r="M2149">
        <v>0</v>
      </c>
      <c r="N2149" s="2">
        <v>2751.81</v>
      </c>
    </row>
    <row r="2150" spans="1:16" x14ac:dyDescent="0.25">
      <c r="A2150" s="1" t="s">
        <v>2330</v>
      </c>
      <c r="B2150">
        <v>4200</v>
      </c>
      <c r="C2150">
        <v>6300</v>
      </c>
      <c r="D2150" t="s">
        <v>433</v>
      </c>
      <c r="E2150">
        <v>2210</v>
      </c>
      <c r="F2150">
        <v>9001</v>
      </c>
      <c r="G2150" t="s">
        <v>1983</v>
      </c>
      <c r="H2150" t="s">
        <v>1984</v>
      </c>
      <c r="I2150" t="s">
        <v>28</v>
      </c>
      <c r="J2150">
        <v>0</v>
      </c>
      <c r="K2150">
        <v>18</v>
      </c>
      <c r="L2150">
        <v>18</v>
      </c>
      <c r="M2150">
        <v>0</v>
      </c>
      <c r="N2150">
        <v>0</v>
      </c>
    </row>
    <row r="2151" spans="1:16" x14ac:dyDescent="0.25">
      <c r="A2151" s="1" t="s">
        <v>2331</v>
      </c>
      <c r="B2151">
        <v>4200</v>
      </c>
      <c r="C2151">
        <v>6300</v>
      </c>
      <c r="D2151" t="s">
        <v>433</v>
      </c>
      <c r="E2151">
        <v>2210</v>
      </c>
      <c r="F2151">
        <v>9001</v>
      </c>
      <c r="G2151" t="s">
        <v>1983</v>
      </c>
      <c r="H2151" t="s">
        <v>1984</v>
      </c>
      <c r="I2151" t="s">
        <v>30</v>
      </c>
      <c r="J2151">
        <v>0</v>
      </c>
      <c r="K2151">
        <v>503.88</v>
      </c>
      <c r="L2151">
        <v>558.37</v>
      </c>
      <c r="M2151">
        <v>0</v>
      </c>
      <c r="N2151">
        <v>493.98</v>
      </c>
    </row>
    <row r="2152" spans="1:16" x14ac:dyDescent="0.25">
      <c r="A2152" s="1" t="s">
        <v>2332</v>
      </c>
      <c r="B2152">
        <v>4200</v>
      </c>
      <c r="C2152">
        <v>6300</v>
      </c>
      <c r="D2152" t="s">
        <v>433</v>
      </c>
      <c r="E2152">
        <v>2210</v>
      </c>
      <c r="F2152">
        <v>9001</v>
      </c>
      <c r="G2152" t="s">
        <v>38</v>
      </c>
      <c r="H2152" t="s">
        <v>39</v>
      </c>
      <c r="I2152" t="s">
        <v>28</v>
      </c>
      <c r="J2152">
        <v>0</v>
      </c>
      <c r="K2152">
        <v>524.15</v>
      </c>
      <c r="L2152">
        <v>524.15</v>
      </c>
      <c r="M2152">
        <v>0</v>
      </c>
      <c r="N2152">
        <v>0</v>
      </c>
    </row>
    <row r="2153" spans="1:16" x14ac:dyDescent="0.25">
      <c r="A2153" s="1" t="s">
        <v>2333</v>
      </c>
      <c r="B2153">
        <v>4200</v>
      </c>
      <c r="C2153">
        <v>6300</v>
      </c>
      <c r="D2153" t="s">
        <v>433</v>
      </c>
      <c r="E2153">
        <v>2210</v>
      </c>
      <c r="F2153">
        <v>9001</v>
      </c>
      <c r="G2153" t="s">
        <v>38</v>
      </c>
      <c r="H2153" t="s">
        <v>39</v>
      </c>
      <c r="I2153" t="s">
        <v>30</v>
      </c>
      <c r="J2153">
        <v>0</v>
      </c>
      <c r="K2153" s="2">
        <v>1530</v>
      </c>
      <c r="L2153" s="2">
        <v>1297.75</v>
      </c>
      <c r="M2153">
        <v>0</v>
      </c>
      <c r="N2153">
        <v>848.98</v>
      </c>
    </row>
    <row r="2154" spans="1:16" hidden="1" x14ac:dyDescent="0.25">
      <c r="A2154" s="1" t="s">
        <v>2334</v>
      </c>
      <c r="B2154">
        <v>1000</v>
      </c>
      <c r="C2154">
        <v>6300</v>
      </c>
      <c r="D2154" t="s">
        <v>530</v>
      </c>
      <c r="E2154">
        <v>2300</v>
      </c>
      <c r="F2154">
        <v>11</v>
      </c>
      <c r="G2154" t="s">
        <v>2210</v>
      </c>
      <c r="H2154">
        <v>12050</v>
      </c>
      <c r="I2154">
        <v>0</v>
      </c>
      <c r="J2154">
        <v>0</v>
      </c>
      <c r="K2154">
        <v>500.43</v>
      </c>
      <c r="L2154">
        <v>756.96</v>
      </c>
      <c r="M2154">
        <v>0</v>
      </c>
      <c r="N2154">
        <v>756.95</v>
      </c>
    </row>
    <row r="2155" spans="1:16" x14ac:dyDescent="0.25">
      <c r="A2155" s="1" t="s">
        <v>2335</v>
      </c>
      <c r="B2155">
        <v>4200</v>
      </c>
      <c r="C2155">
        <v>6300</v>
      </c>
      <c r="D2155" t="s">
        <v>530</v>
      </c>
      <c r="E2155">
        <v>2300</v>
      </c>
      <c r="F2155">
        <v>11</v>
      </c>
      <c r="G2155" t="s">
        <v>1168</v>
      </c>
      <c r="H2155" t="s">
        <v>1169</v>
      </c>
      <c r="I2155" t="s">
        <v>28</v>
      </c>
      <c r="J2155">
        <v>0</v>
      </c>
      <c r="K2155" s="2">
        <v>1974</v>
      </c>
      <c r="L2155" s="2">
        <v>1974</v>
      </c>
      <c r="M2155">
        <v>0</v>
      </c>
      <c r="N2155">
        <v>0</v>
      </c>
      <c r="P2155" s="2"/>
    </row>
    <row r="2156" spans="1:16" x14ac:dyDescent="0.25">
      <c r="A2156" s="1" t="s">
        <v>2336</v>
      </c>
      <c r="B2156">
        <v>4200</v>
      </c>
      <c r="C2156">
        <v>6300</v>
      </c>
      <c r="D2156" t="s">
        <v>530</v>
      </c>
      <c r="E2156">
        <v>2300</v>
      </c>
      <c r="F2156">
        <v>11</v>
      </c>
      <c r="G2156" t="s">
        <v>1168</v>
      </c>
      <c r="H2156" t="s">
        <v>1169</v>
      </c>
      <c r="I2156" t="s">
        <v>30</v>
      </c>
      <c r="J2156">
        <v>0</v>
      </c>
      <c r="K2156" s="2">
        <v>7450</v>
      </c>
      <c r="L2156" s="2">
        <v>4289.4799999999996</v>
      </c>
      <c r="M2156">
        <v>0</v>
      </c>
      <c r="N2156" s="2">
        <v>4289.51</v>
      </c>
    </row>
    <row r="2157" spans="1:16" hidden="1" x14ac:dyDescent="0.25">
      <c r="A2157" s="1" t="s">
        <v>2337</v>
      </c>
      <c r="B2157">
        <v>1000</v>
      </c>
      <c r="C2157">
        <v>6300</v>
      </c>
      <c r="D2157" t="s">
        <v>530</v>
      </c>
      <c r="E2157">
        <v>2300</v>
      </c>
      <c r="F2157">
        <v>41</v>
      </c>
      <c r="G2157" t="s">
        <v>2210</v>
      </c>
      <c r="H2157">
        <v>12050</v>
      </c>
      <c r="I2157">
        <v>0</v>
      </c>
      <c r="J2157">
        <v>0</v>
      </c>
      <c r="K2157">
        <v>174.16</v>
      </c>
      <c r="L2157">
        <v>470.26</v>
      </c>
      <c r="M2157">
        <v>0</v>
      </c>
      <c r="N2157">
        <v>470.26</v>
      </c>
    </row>
    <row r="2158" spans="1:16" x14ac:dyDescent="0.25">
      <c r="A2158" s="1" t="s">
        <v>2338</v>
      </c>
      <c r="B2158">
        <v>4200</v>
      </c>
      <c r="C2158">
        <v>6300</v>
      </c>
      <c r="D2158" t="s">
        <v>530</v>
      </c>
      <c r="E2158">
        <v>2300</v>
      </c>
      <c r="F2158">
        <v>41</v>
      </c>
      <c r="G2158" t="s">
        <v>1168</v>
      </c>
      <c r="H2158" t="s">
        <v>1169</v>
      </c>
      <c r="I2158" t="s">
        <v>28</v>
      </c>
      <c r="J2158">
        <v>0</v>
      </c>
      <c r="K2158" s="2">
        <v>3032.57</v>
      </c>
      <c r="L2158" s="2">
        <v>3032.57</v>
      </c>
      <c r="M2158">
        <v>0</v>
      </c>
      <c r="N2158">
        <v>0</v>
      </c>
      <c r="P2158" s="2"/>
    </row>
    <row r="2159" spans="1:16" x14ac:dyDescent="0.25">
      <c r="A2159" s="1" t="s">
        <v>2339</v>
      </c>
      <c r="B2159">
        <v>4200</v>
      </c>
      <c r="C2159">
        <v>6300</v>
      </c>
      <c r="D2159" t="s">
        <v>530</v>
      </c>
      <c r="E2159">
        <v>2300</v>
      </c>
      <c r="F2159">
        <v>41</v>
      </c>
      <c r="G2159" t="s">
        <v>1168</v>
      </c>
      <c r="H2159" t="s">
        <v>1169</v>
      </c>
      <c r="I2159" t="s">
        <v>30</v>
      </c>
      <c r="J2159">
        <v>0</v>
      </c>
      <c r="K2159" s="2">
        <v>7660</v>
      </c>
      <c r="L2159" s="2">
        <v>3996.69</v>
      </c>
      <c r="M2159">
        <v>0</v>
      </c>
      <c r="N2159" s="2">
        <v>3996.67</v>
      </c>
    </row>
    <row r="2160" spans="1:16" x14ac:dyDescent="0.25">
      <c r="A2160" s="1" t="s">
        <v>2340</v>
      </c>
      <c r="B2160">
        <v>4200</v>
      </c>
      <c r="C2160">
        <v>6300</v>
      </c>
      <c r="D2160" t="s">
        <v>530</v>
      </c>
      <c r="E2160">
        <v>2300</v>
      </c>
      <c r="F2160">
        <v>41</v>
      </c>
      <c r="G2160" t="s">
        <v>1983</v>
      </c>
      <c r="H2160" t="s">
        <v>1984</v>
      </c>
      <c r="I2160" t="s">
        <v>30</v>
      </c>
      <c r="J2160">
        <v>0</v>
      </c>
      <c r="K2160">
        <v>0</v>
      </c>
      <c r="L2160">
        <v>0</v>
      </c>
      <c r="M2160">
        <v>0</v>
      </c>
      <c r="N2160">
        <v>235.07</v>
      </c>
    </row>
    <row r="2161" spans="1:16" hidden="1" x14ac:dyDescent="0.25">
      <c r="A2161" s="1" t="s">
        <v>2341</v>
      </c>
      <c r="B2161">
        <v>1000</v>
      </c>
      <c r="C2161">
        <v>6300</v>
      </c>
      <c r="D2161" t="s">
        <v>530</v>
      </c>
      <c r="E2161">
        <v>2300</v>
      </c>
      <c r="F2161">
        <v>111</v>
      </c>
      <c r="G2161" t="s">
        <v>20</v>
      </c>
      <c r="H2161">
        <v>0</v>
      </c>
      <c r="I2161">
        <v>0</v>
      </c>
      <c r="J2161">
        <v>0</v>
      </c>
      <c r="K2161" s="2">
        <v>4117.62</v>
      </c>
      <c r="L2161">
        <v>260.02999999999997</v>
      </c>
      <c r="M2161">
        <v>0</v>
      </c>
      <c r="N2161">
        <v>0</v>
      </c>
    </row>
    <row r="2162" spans="1:16" hidden="1" x14ac:dyDescent="0.25">
      <c r="A2162" s="1" t="s">
        <v>2342</v>
      </c>
      <c r="B2162">
        <v>1000</v>
      </c>
      <c r="C2162">
        <v>6300</v>
      </c>
      <c r="D2162" t="s">
        <v>530</v>
      </c>
      <c r="E2162">
        <v>2300</v>
      </c>
      <c r="F2162">
        <v>9001</v>
      </c>
      <c r="G2162" t="s">
        <v>20</v>
      </c>
      <c r="H2162">
        <v>0</v>
      </c>
      <c r="I2162">
        <v>0</v>
      </c>
      <c r="J2162">
        <v>0</v>
      </c>
      <c r="K2162" s="2">
        <v>3659.94</v>
      </c>
      <c r="L2162" s="2">
        <v>3179.92</v>
      </c>
      <c r="M2162">
        <v>0</v>
      </c>
      <c r="N2162" s="2">
        <v>3154.66</v>
      </c>
    </row>
    <row r="2163" spans="1:16" hidden="1" x14ac:dyDescent="0.25">
      <c r="A2163" s="1" t="s">
        <v>2343</v>
      </c>
      <c r="B2163">
        <v>1000</v>
      </c>
      <c r="C2163">
        <v>6300</v>
      </c>
      <c r="D2163" t="s">
        <v>530</v>
      </c>
      <c r="E2163">
        <v>2300</v>
      </c>
      <c r="F2163">
        <v>9001</v>
      </c>
      <c r="G2163" t="s">
        <v>2208</v>
      </c>
      <c r="H2163">
        <v>12040</v>
      </c>
      <c r="I2163">
        <v>0</v>
      </c>
      <c r="J2163">
        <v>0</v>
      </c>
      <c r="K2163" s="2">
        <v>4954.16</v>
      </c>
      <c r="L2163" s="2">
        <v>5064.16</v>
      </c>
      <c r="M2163">
        <v>0</v>
      </c>
      <c r="N2163" s="2">
        <v>5047.16</v>
      </c>
    </row>
    <row r="2164" spans="1:16" hidden="1" x14ac:dyDescent="0.25">
      <c r="A2164" s="1" t="s">
        <v>2344</v>
      </c>
      <c r="B2164">
        <v>1000</v>
      </c>
      <c r="C2164">
        <v>6300</v>
      </c>
      <c r="D2164" t="s">
        <v>530</v>
      </c>
      <c r="E2164">
        <v>2300</v>
      </c>
      <c r="F2164">
        <v>9001</v>
      </c>
      <c r="G2164" t="s">
        <v>2210</v>
      </c>
      <c r="H2164">
        <v>12050</v>
      </c>
      <c r="I2164">
        <v>0</v>
      </c>
      <c r="J2164">
        <v>0</v>
      </c>
      <c r="K2164" s="2">
        <v>2091.19</v>
      </c>
      <c r="L2164" s="2">
        <v>3691.19</v>
      </c>
      <c r="M2164">
        <v>0</v>
      </c>
      <c r="N2164" s="2">
        <v>3515.27</v>
      </c>
    </row>
    <row r="2165" spans="1:16" hidden="1" x14ac:dyDescent="0.25">
      <c r="A2165" s="1" t="s">
        <v>2345</v>
      </c>
      <c r="B2165">
        <v>1000</v>
      </c>
      <c r="C2165">
        <v>6300</v>
      </c>
      <c r="D2165" t="s">
        <v>530</v>
      </c>
      <c r="E2165">
        <v>2300</v>
      </c>
      <c r="F2165">
        <v>9001</v>
      </c>
      <c r="G2165" t="s">
        <v>793</v>
      </c>
      <c r="H2165">
        <v>12230</v>
      </c>
      <c r="I2165">
        <v>0</v>
      </c>
      <c r="J2165">
        <v>0</v>
      </c>
      <c r="K2165" s="2">
        <v>5232.21</v>
      </c>
      <c r="L2165" s="2">
        <v>4274</v>
      </c>
      <c r="M2165">
        <v>0</v>
      </c>
      <c r="N2165" s="2">
        <v>4274</v>
      </c>
    </row>
    <row r="2166" spans="1:16" hidden="1" x14ac:dyDescent="0.25">
      <c r="A2166" s="1" t="s">
        <v>2346</v>
      </c>
      <c r="B2166">
        <v>1000</v>
      </c>
      <c r="C2166">
        <v>6300</v>
      </c>
      <c r="D2166" t="s">
        <v>530</v>
      </c>
      <c r="E2166">
        <v>2300</v>
      </c>
      <c r="F2166">
        <v>9001</v>
      </c>
      <c r="G2166" t="s">
        <v>1580</v>
      </c>
      <c r="H2166">
        <v>24000</v>
      </c>
      <c r="I2166" t="s">
        <v>28</v>
      </c>
      <c r="J2166">
        <v>0</v>
      </c>
      <c r="K2166" s="2">
        <v>1486.2</v>
      </c>
      <c r="L2166">
        <v>0</v>
      </c>
      <c r="M2166">
        <v>0</v>
      </c>
      <c r="N2166">
        <v>0</v>
      </c>
    </row>
    <row r="2167" spans="1:16" hidden="1" x14ac:dyDescent="0.25">
      <c r="A2167" s="1" t="s">
        <v>2347</v>
      </c>
      <c r="B2167">
        <v>1000</v>
      </c>
      <c r="C2167">
        <v>6300</v>
      </c>
      <c r="D2167" t="s">
        <v>530</v>
      </c>
      <c r="E2167">
        <v>2300</v>
      </c>
      <c r="F2167">
        <v>9001</v>
      </c>
      <c r="G2167" t="s">
        <v>1580</v>
      </c>
      <c r="H2167">
        <v>24000</v>
      </c>
      <c r="I2167" t="s">
        <v>30</v>
      </c>
      <c r="J2167">
        <v>0</v>
      </c>
      <c r="K2167">
        <v>0</v>
      </c>
      <c r="L2167" s="2">
        <v>1051.54</v>
      </c>
      <c r="M2167">
        <v>0</v>
      </c>
      <c r="N2167" s="2">
        <v>1051.54</v>
      </c>
    </row>
    <row r="2168" spans="1:16" x14ac:dyDescent="0.25">
      <c r="A2168" s="1" t="s">
        <v>2348</v>
      </c>
      <c r="B2168">
        <v>4200</v>
      </c>
      <c r="C2168">
        <v>6300</v>
      </c>
      <c r="D2168" t="s">
        <v>530</v>
      </c>
      <c r="E2168">
        <v>2300</v>
      </c>
      <c r="F2168">
        <v>9001</v>
      </c>
      <c r="G2168" t="s">
        <v>1168</v>
      </c>
      <c r="H2168" t="s">
        <v>1169</v>
      </c>
      <c r="I2168" t="s">
        <v>30</v>
      </c>
      <c r="J2168">
        <v>0</v>
      </c>
      <c r="K2168" s="2">
        <v>13744</v>
      </c>
      <c r="L2168" s="2">
        <v>20987.83</v>
      </c>
      <c r="M2168">
        <v>0</v>
      </c>
      <c r="N2168" s="2">
        <v>21360.080000000002</v>
      </c>
      <c r="O2168" s="2"/>
    </row>
    <row r="2169" spans="1:16" x14ac:dyDescent="0.25">
      <c r="A2169" s="1" t="s">
        <v>2349</v>
      </c>
      <c r="B2169">
        <v>4200</v>
      </c>
      <c r="C2169">
        <v>6300</v>
      </c>
      <c r="D2169" t="s">
        <v>530</v>
      </c>
      <c r="E2169">
        <v>2300</v>
      </c>
      <c r="F2169">
        <v>9001</v>
      </c>
      <c r="G2169" t="s">
        <v>1983</v>
      </c>
      <c r="H2169" t="s">
        <v>1984</v>
      </c>
      <c r="I2169" t="s">
        <v>28</v>
      </c>
      <c r="J2169">
        <v>0</v>
      </c>
      <c r="K2169">
        <v>203.79</v>
      </c>
      <c r="L2169">
        <v>203.79</v>
      </c>
      <c r="M2169">
        <v>0</v>
      </c>
      <c r="N2169">
        <v>0</v>
      </c>
    </row>
    <row r="2170" spans="1:16" x14ac:dyDescent="0.25">
      <c r="A2170" s="1" t="s">
        <v>2350</v>
      </c>
      <c r="B2170">
        <v>4200</v>
      </c>
      <c r="C2170">
        <v>6300</v>
      </c>
      <c r="D2170" t="s">
        <v>530</v>
      </c>
      <c r="E2170">
        <v>2300</v>
      </c>
      <c r="F2170">
        <v>9001</v>
      </c>
      <c r="G2170" t="s">
        <v>1983</v>
      </c>
      <c r="H2170" t="s">
        <v>1984</v>
      </c>
      <c r="I2170" t="s">
        <v>30</v>
      </c>
      <c r="J2170">
        <v>0</v>
      </c>
      <c r="K2170" s="2">
        <v>2940</v>
      </c>
      <c r="L2170" s="2">
        <v>3150</v>
      </c>
      <c r="M2170">
        <v>0</v>
      </c>
      <c r="N2170" s="2">
        <v>3174.79</v>
      </c>
    </row>
    <row r="2171" spans="1:16" x14ac:dyDescent="0.25">
      <c r="A2171" s="1" t="s">
        <v>2351</v>
      </c>
      <c r="B2171">
        <v>4200</v>
      </c>
      <c r="C2171">
        <v>6300</v>
      </c>
      <c r="D2171" t="s">
        <v>530</v>
      </c>
      <c r="E2171">
        <v>2300</v>
      </c>
      <c r="F2171">
        <v>9001</v>
      </c>
      <c r="G2171" t="s">
        <v>38</v>
      </c>
      <c r="H2171" t="s">
        <v>39</v>
      </c>
      <c r="I2171" t="s">
        <v>28</v>
      </c>
      <c r="J2171">
        <v>0</v>
      </c>
      <c r="K2171" s="2">
        <v>2474.69</v>
      </c>
      <c r="L2171" s="2">
        <v>2474.69</v>
      </c>
      <c r="M2171">
        <v>0</v>
      </c>
      <c r="N2171">
        <v>0</v>
      </c>
      <c r="P2171" s="2"/>
    </row>
    <row r="2172" spans="1:16" x14ac:dyDescent="0.25">
      <c r="A2172" s="1" t="s">
        <v>2352</v>
      </c>
      <c r="B2172">
        <v>4200</v>
      </c>
      <c r="C2172">
        <v>6300</v>
      </c>
      <c r="D2172" t="s">
        <v>530</v>
      </c>
      <c r="E2172">
        <v>2300</v>
      </c>
      <c r="F2172">
        <v>9001</v>
      </c>
      <c r="G2172" t="s">
        <v>38</v>
      </c>
      <c r="H2172" t="s">
        <v>39</v>
      </c>
      <c r="I2172" t="s">
        <v>30</v>
      </c>
      <c r="J2172">
        <v>0</v>
      </c>
      <c r="K2172" s="2">
        <v>8400</v>
      </c>
      <c r="L2172" s="2">
        <v>10400</v>
      </c>
      <c r="M2172">
        <v>0</v>
      </c>
      <c r="N2172" s="2">
        <v>4625.9799999999996</v>
      </c>
      <c r="P2172" s="2"/>
    </row>
    <row r="2173" spans="1:16" hidden="1" x14ac:dyDescent="0.25">
      <c r="A2173" s="1" t="s">
        <v>2353</v>
      </c>
      <c r="B2173">
        <v>1000</v>
      </c>
      <c r="C2173">
        <v>6300</v>
      </c>
      <c r="D2173" t="s">
        <v>599</v>
      </c>
      <c r="E2173">
        <v>2400</v>
      </c>
      <c r="F2173">
        <v>11</v>
      </c>
      <c r="G2173" t="s">
        <v>20</v>
      </c>
      <c r="H2173">
        <v>0</v>
      </c>
      <c r="I2173">
        <v>0</v>
      </c>
      <c r="J2173">
        <v>0</v>
      </c>
      <c r="K2173">
        <v>0</v>
      </c>
      <c r="L2173">
        <v>0.04</v>
      </c>
      <c r="M2173">
        <v>0</v>
      </c>
      <c r="N2173">
        <v>0.04</v>
      </c>
    </row>
    <row r="2174" spans="1:16" hidden="1" x14ac:dyDescent="0.25">
      <c r="A2174" s="1" t="s">
        <v>2354</v>
      </c>
      <c r="B2174">
        <v>1000</v>
      </c>
      <c r="C2174">
        <v>6300</v>
      </c>
      <c r="D2174" t="s">
        <v>599</v>
      </c>
      <c r="E2174">
        <v>2400</v>
      </c>
      <c r="F2174">
        <v>11</v>
      </c>
      <c r="G2174" t="s">
        <v>2210</v>
      </c>
      <c r="H2174">
        <v>12050</v>
      </c>
      <c r="I2174">
        <v>0</v>
      </c>
      <c r="J2174">
        <v>0</v>
      </c>
      <c r="K2174">
        <v>30.96</v>
      </c>
      <c r="L2174">
        <v>47.31</v>
      </c>
      <c r="M2174">
        <v>0</v>
      </c>
      <c r="N2174">
        <v>47.29</v>
      </c>
    </row>
    <row r="2175" spans="1:16" x14ac:dyDescent="0.25">
      <c r="A2175" s="1" t="s">
        <v>2355</v>
      </c>
      <c r="B2175">
        <v>4450</v>
      </c>
      <c r="C2175">
        <v>6300</v>
      </c>
      <c r="D2175" t="s">
        <v>599</v>
      </c>
      <c r="E2175">
        <v>2400</v>
      </c>
      <c r="F2175">
        <v>11</v>
      </c>
      <c r="G2175" t="s">
        <v>85</v>
      </c>
      <c r="H2175" t="s">
        <v>86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119.2</v>
      </c>
    </row>
    <row r="2176" spans="1:16" x14ac:dyDescent="0.25">
      <c r="A2176" s="1" t="s">
        <v>2356</v>
      </c>
      <c r="B2176">
        <v>4200</v>
      </c>
      <c r="C2176">
        <v>6300</v>
      </c>
      <c r="D2176" t="s">
        <v>599</v>
      </c>
      <c r="E2176">
        <v>2400</v>
      </c>
      <c r="F2176">
        <v>11</v>
      </c>
      <c r="G2176" t="s">
        <v>1168</v>
      </c>
      <c r="H2176" t="s">
        <v>1169</v>
      </c>
      <c r="I2176" t="s">
        <v>28</v>
      </c>
      <c r="J2176">
        <v>0</v>
      </c>
      <c r="K2176">
        <v>416.7</v>
      </c>
      <c r="L2176">
        <v>416.7</v>
      </c>
      <c r="M2176">
        <v>0</v>
      </c>
      <c r="N2176">
        <v>0</v>
      </c>
    </row>
    <row r="2177" spans="1:14" x14ac:dyDescent="0.25">
      <c r="A2177" s="1" t="s">
        <v>2357</v>
      </c>
      <c r="B2177">
        <v>4200</v>
      </c>
      <c r="C2177">
        <v>6300</v>
      </c>
      <c r="D2177" t="s">
        <v>599</v>
      </c>
      <c r="E2177">
        <v>2400</v>
      </c>
      <c r="F2177">
        <v>11</v>
      </c>
      <c r="G2177" t="s">
        <v>1168</v>
      </c>
      <c r="H2177" t="s">
        <v>1169</v>
      </c>
      <c r="I2177" t="s">
        <v>30</v>
      </c>
      <c r="J2177">
        <v>0</v>
      </c>
      <c r="K2177">
        <v>900.83</v>
      </c>
      <c r="L2177">
        <v>287.69</v>
      </c>
      <c r="M2177">
        <v>0</v>
      </c>
      <c r="N2177">
        <v>268.3</v>
      </c>
    </row>
    <row r="2178" spans="1:14" hidden="1" x14ac:dyDescent="0.25">
      <c r="A2178" s="1" t="s">
        <v>2358</v>
      </c>
      <c r="B2178">
        <v>1000</v>
      </c>
      <c r="C2178">
        <v>6300</v>
      </c>
      <c r="D2178" t="s">
        <v>599</v>
      </c>
      <c r="E2178">
        <v>2400</v>
      </c>
      <c r="F2178">
        <v>41</v>
      </c>
      <c r="G2178" t="s">
        <v>2210</v>
      </c>
      <c r="H2178">
        <v>12050</v>
      </c>
      <c r="I2178">
        <v>0</v>
      </c>
      <c r="J2178">
        <v>0</v>
      </c>
      <c r="K2178">
        <v>10.68</v>
      </c>
      <c r="L2178">
        <v>21.85</v>
      </c>
      <c r="M2178">
        <v>0</v>
      </c>
      <c r="N2178">
        <v>21.84</v>
      </c>
    </row>
    <row r="2179" spans="1:14" x14ac:dyDescent="0.25">
      <c r="A2179" s="1" t="s">
        <v>2359</v>
      </c>
      <c r="B2179">
        <v>4450</v>
      </c>
      <c r="C2179">
        <v>6300</v>
      </c>
      <c r="D2179" t="s">
        <v>599</v>
      </c>
      <c r="E2179">
        <v>2400</v>
      </c>
      <c r="F2179">
        <v>41</v>
      </c>
      <c r="G2179" t="s">
        <v>85</v>
      </c>
      <c r="H2179" t="s">
        <v>86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119.2</v>
      </c>
    </row>
    <row r="2180" spans="1:14" x14ac:dyDescent="0.25">
      <c r="A2180" s="1" t="s">
        <v>2360</v>
      </c>
      <c r="B2180">
        <v>4200</v>
      </c>
      <c r="C2180">
        <v>6300</v>
      </c>
      <c r="D2180" t="s">
        <v>599</v>
      </c>
      <c r="E2180">
        <v>2400</v>
      </c>
      <c r="F2180">
        <v>41</v>
      </c>
      <c r="G2180" t="s">
        <v>1168</v>
      </c>
      <c r="H2180" t="s">
        <v>1169</v>
      </c>
      <c r="I2180" t="s">
        <v>28</v>
      </c>
      <c r="J2180">
        <v>0</v>
      </c>
      <c r="K2180">
        <v>440.14</v>
      </c>
      <c r="L2180">
        <v>440.14</v>
      </c>
      <c r="M2180">
        <v>0</v>
      </c>
      <c r="N2180">
        <v>0</v>
      </c>
    </row>
    <row r="2181" spans="1:14" x14ac:dyDescent="0.25">
      <c r="A2181" s="1" t="s">
        <v>2361</v>
      </c>
      <c r="B2181">
        <v>4200</v>
      </c>
      <c r="C2181">
        <v>6300</v>
      </c>
      <c r="D2181" t="s">
        <v>599</v>
      </c>
      <c r="E2181">
        <v>2400</v>
      </c>
      <c r="F2181">
        <v>41</v>
      </c>
      <c r="G2181" t="s">
        <v>1168</v>
      </c>
      <c r="H2181" t="s">
        <v>1169</v>
      </c>
      <c r="I2181" t="s">
        <v>30</v>
      </c>
      <c r="J2181">
        <v>0</v>
      </c>
      <c r="K2181">
        <v>848.49</v>
      </c>
      <c r="L2181">
        <v>220.52</v>
      </c>
      <c r="M2181">
        <v>0</v>
      </c>
      <c r="N2181">
        <v>185.88</v>
      </c>
    </row>
    <row r="2182" spans="1:14" x14ac:dyDescent="0.25">
      <c r="A2182" s="1" t="s">
        <v>2362</v>
      </c>
      <c r="B2182">
        <v>4200</v>
      </c>
      <c r="C2182">
        <v>6300</v>
      </c>
      <c r="D2182" t="s">
        <v>599</v>
      </c>
      <c r="E2182">
        <v>2400</v>
      </c>
      <c r="F2182">
        <v>41</v>
      </c>
      <c r="G2182" t="s">
        <v>1983</v>
      </c>
      <c r="H2182" t="s">
        <v>1984</v>
      </c>
      <c r="I2182" t="s">
        <v>30</v>
      </c>
      <c r="J2182">
        <v>0</v>
      </c>
      <c r="K2182">
        <v>0</v>
      </c>
      <c r="L2182">
        <v>0</v>
      </c>
      <c r="M2182">
        <v>0</v>
      </c>
      <c r="N2182">
        <v>10.92</v>
      </c>
    </row>
    <row r="2183" spans="1:14" hidden="1" x14ac:dyDescent="0.25">
      <c r="A2183" s="1" t="s">
        <v>2363</v>
      </c>
      <c r="B2183">
        <v>1000</v>
      </c>
      <c r="C2183">
        <v>6300</v>
      </c>
      <c r="D2183" t="s">
        <v>599</v>
      </c>
      <c r="E2183">
        <v>2400</v>
      </c>
      <c r="F2183">
        <v>111</v>
      </c>
      <c r="G2183" t="s">
        <v>20</v>
      </c>
      <c r="H2183">
        <v>0</v>
      </c>
      <c r="I2183">
        <v>0</v>
      </c>
      <c r="J2183">
        <v>0</v>
      </c>
      <c r="K2183">
        <v>622.97</v>
      </c>
      <c r="L2183">
        <v>16.149999999999999</v>
      </c>
      <c r="M2183">
        <v>0</v>
      </c>
      <c r="N2183">
        <v>0</v>
      </c>
    </row>
    <row r="2184" spans="1:14" hidden="1" x14ac:dyDescent="0.25">
      <c r="A2184" s="1" t="s">
        <v>2364</v>
      </c>
      <c r="B2184">
        <v>1000</v>
      </c>
      <c r="C2184">
        <v>6300</v>
      </c>
      <c r="D2184" t="s">
        <v>599</v>
      </c>
      <c r="E2184">
        <v>2400</v>
      </c>
      <c r="F2184">
        <v>9001</v>
      </c>
      <c r="G2184" t="s">
        <v>20</v>
      </c>
      <c r="H2184">
        <v>0</v>
      </c>
      <c r="I2184">
        <v>0</v>
      </c>
      <c r="J2184">
        <v>0</v>
      </c>
      <c r="K2184">
        <v>593.19000000000005</v>
      </c>
      <c r="L2184">
        <v>404.8</v>
      </c>
      <c r="M2184">
        <v>0</v>
      </c>
      <c r="N2184">
        <v>394.89</v>
      </c>
    </row>
    <row r="2185" spans="1:14" hidden="1" x14ac:dyDescent="0.25">
      <c r="A2185" s="1" t="s">
        <v>2365</v>
      </c>
      <c r="B2185">
        <v>1000</v>
      </c>
      <c r="C2185">
        <v>6300</v>
      </c>
      <c r="D2185" t="s">
        <v>599</v>
      </c>
      <c r="E2185">
        <v>2400</v>
      </c>
      <c r="F2185">
        <v>9001</v>
      </c>
      <c r="G2185" t="s">
        <v>2208</v>
      </c>
      <c r="H2185">
        <v>12040</v>
      </c>
      <c r="I2185">
        <v>0</v>
      </c>
      <c r="J2185">
        <v>0</v>
      </c>
      <c r="K2185" s="2">
        <v>1061.76</v>
      </c>
      <c r="L2185" s="2">
        <v>1061.76</v>
      </c>
      <c r="M2185">
        <v>0</v>
      </c>
      <c r="N2185" s="2">
        <v>1061.76</v>
      </c>
    </row>
    <row r="2186" spans="1:14" hidden="1" x14ac:dyDescent="0.25">
      <c r="A2186" s="1" t="s">
        <v>2366</v>
      </c>
      <c r="B2186">
        <v>1000</v>
      </c>
      <c r="C2186">
        <v>6300</v>
      </c>
      <c r="D2186" t="s">
        <v>599</v>
      </c>
      <c r="E2186">
        <v>2400</v>
      </c>
      <c r="F2186">
        <v>9001</v>
      </c>
      <c r="G2186" t="s">
        <v>2210</v>
      </c>
      <c r="H2186">
        <v>12050</v>
      </c>
      <c r="I2186">
        <v>0</v>
      </c>
      <c r="J2186">
        <v>0</v>
      </c>
      <c r="K2186">
        <v>310.76</v>
      </c>
      <c r="L2186">
        <v>470.76</v>
      </c>
      <c r="M2186">
        <v>0</v>
      </c>
      <c r="N2186">
        <v>458.69</v>
      </c>
    </row>
    <row r="2187" spans="1:14" hidden="1" x14ac:dyDescent="0.25">
      <c r="A2187" s="1" t="s">
        <v>2367</v>
      </c>
      <c r="B2187">
        <v>1000</v>
      </c>
      <c r="C2187">
        <v>6300</v>
      </c>
      <c r="D2187" t="s">
        <v>599</v>
      </c>
      <c r="E2187">
        <v>2400</v>
      </c>
      <c r="F2187">
        <v>9001</v>
      </c>
      <c r="G2187" t="s">
        <v>2258</v>
      </c>
      <c r="H2187">
        <v>12100</v>
      </c>
      <c r="I2187">
        <v>0</v>
      </c>
      <c r="J2187">
        <v>0</v>
      </c>
      <c r="K2187">
        <v>0</v>
      </c>
      <c r="L2187">
        <v>40.49</v>
      </c>
      <c r="M2187">
        <v>0</v>
      </c>
      <c r="N2187">
        <v>40.49</v>
      </c>
    </row>
    <row r="2188" spans="1:14" hidden="1" x14ac:dyDescent="0.25">
      <c r="A2188" s="1" t="s">
        <v>2368</v>
      </c>
      <c r="B2188">
        <v>1000</v>
      </c>
      <c r="C2188">
        <v>6300</v>
      </c>
      <c r="D2188" t="s">
        <v>599</v>
      </c>
      <c r="E2188">
        <v>2400</v>
      </c>
      <c r="F2188">
        <v>9001</v>
      </c>
      <c r="G2188" t="s">
        <v>99</v>
      </c>
      <c r="H2188">
        <v>12110</v>
      </c>
      <c r="I2188">
        <v>0</v>
      </c>
      <c r="J2188">
        <v>0</v>
      </c>
      <c r="K2188">
        <v>0</v>
      </c>
      <c r="L2188">
        <v>63.73</v>
      </c>
      <c r="M2188">
        <v>0</v>
      </c>
      <c r="N2188">
        <v>151.46</v>
      </c>
    </row>
    <row r="2189" spans="1:14" hidden="1" x14ac:dyDescent="0.25">
      <c r="A2189" s="1" t="s">
        <v>2369</v>
      </c>
      <c r="B2189">
        <v>1000</v>
      </c>
      <c r="C2189">
        <v>6300</v>
      </c>
      <c r="D2189" t="s">
        <v>599</v>
      </c>
      <c r="E2189">
        <v>2400</v>
      </c>
      <c r="F2189">
        <v>9001</v>
      </c>
      <c r="G2189" t="s">
        <v>101</v>
      </c>
      <c r="H2189">
        <v>12120</v>
      </c>
      <c r="I2189">
        <v>0</v>
      </c>
      <c r="J2189">
        <v>0</v>
      </c>
      <c r="K2189">
        <v>0</v>
      </c>
      <c r="L2189">
        <v>54.07</v>
      </c>
      <c r="M2189">
        <v>0</v>
      </c>
      <c r="N2189">
        <v>80.430000000000007</v>
      </c>
    </row>
    <row r="2190" spans="1:14" hidden="1" x14ac:dyDescent="0.25">
      <c r="A2190" s="1" t="s">
        <v>2370</v>
      </c>
      <c r="B2190">
        <v>1000</v>
      </c>
      <c r="C2190">
        <v>6300</v>
      </c>
      <c r="D2190" t="s">
        <v>599</v>
      </c>
      <c r="E2190">
        <v>2400</v>
      </c>
      <c r="F2190">
        <v>9001</v>
      </c>
      <c r="G2190" t="s">
        <v>793</v>
      </c>
      <c r="H2190">
        <v>12230</v>
      </c>
      <c r="I2190">
        <v>0</v>
      </c>
      <c r="J2190">
        <v>0</v>
      </c>
      <c r="K2190">
        <v>860.82</v>
      </c>
      <c r="L2190">
        <v>417</v>
      </c>
      <c r="M2190">
        <v>0</v>
      </c>
      <c r="N2190">
        <v>417</v>
      </c>
    </row>
    <row r="2191" spans="1:14" hidden="1" x14ac:dyDescent="0.25">
      <c r="A2191" s="1" t="s">
        <v>2371</v>
      </c>
      <c r="B2191">
        <v>1000</v>
      </c>
      <c r="C2191">
        <v>6300</v>
      </c>
      <c r="D2191" t="s">
        <v>599</v>
      </c>
      <c r="E2191">
        <v>2400</v>
      </c>
      <c r="F2191">
        <v>9001</v>
      </c>
      <c r="G2191" t="s">
        <v>1580</v>
      </c>
      <c r="H2191">
        <v>24000</v>
      </c>
      <c r="I2191" t="s">
        <v>28</v>
      </c>
      <c r="J2191">
        <v>0</v>
      </c>
      <c r="K2191">
        <v>197.74</v>
      </c>
      <c r="L2191">
        <v>0</v>
      </c>
      <c r="M2191">
        <v>0</v>
      </c>
      <c r="N2191">
        <v>0</v>
      </c>
    </row>
    <row r="2192" spans="1:14" hidden="1" x14ac:dyDescent="0.25">
      <c r="A2192" s="1" t="s">
        <v>2372</v>
      </c>
      <c r="B2192">
        <v>1000</v>
      </c>
      <c r="C2192">
        <v>6300</v>
      </c>
      <c r="D2192" t="s">
        <v>599</v>
      </c>
      <c r="E2192">
        <v>2400</v>
      </c>
      <c r="F2192">
        <v>9001</v>
      </c>
      <c r="G2192" t="s">
        <v>1580</v>
      </c>
      <c r="H2192">
        <v>24000</v>
      </c>
      <c r="I2192" t="s">
        <v>30</v>
      </c>
      <c r="J2192">
        <v>0</v>
      </c>
      <c r="K2192">
        <v>0</v>
      </c>
      <c r="L2192">
        <v>131.63</v>
      </c>
      <c r="M2192">
        <v>0</v>
      </c>
      <c r="N2192">
        <v>131.63</v>
      </c>
    </row>
    <row r="2193" spans="1:16" x14ac:dyDescent="0.25">
      <c r="A2193" s="1" t="s">
        <v>2373</v>
      </c>
      <c r="B2193">
        <v>4450</v>
      </c>
      <c r="C2193">
        <v>6300</v>
      </c>
      <c r="D2193" t="s">
        <v>599</v>
      </c>
      <c r="E2193">
        <v>2400</v>
      </c>
      <c r="F2193">
        <v>9001</v>
      </c>
      <c r="G2193" t="s">
        <v>85</v>
      </c>
      <c r="H2193" t="s">
        <v>86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725.1</v>
      </c>
    </row>
    <row r="2194" spans="1:16" x14ac:dyDescent="0.25">
      <c r="A2194" s="1" t="s">
        <v>2374</v>
      </c>
      <c r="B2194">
        <v>4200</v>
      </c>
      <c r="C2194">
        <v>6300</v>
      </c>
      <c r="D2194" t="s">
        <v>599</v>
      </c>
      <c r="E2194">
        <v>2400</v>
      </c>
      <c r="F2194">
        <v>9001</v>
      </c>
      <c r="G2194" t="s">
        <v>1168</v>
      </c>
      <c r="H2194" t="s">
        <v>1169</v>
      </c>
      <c r="I2194" t="s">
        <v>30</v>
      </c>
      <c r="J2194">
        <v>0</v>
      </c>
      <c r="K2194" s="2">
        <v>1615.6</v>
      </c>
      <c r="L2194" s="2">
        <v>3245.21</v>
      </c>
      <c r="M2194">
        <v>0</v>
      </c>
      <c r="N2194" s="2">
        <v>2566.98</v>
      </c>
    </row>
    <row r="2195" spans="1:16" x14ac:dyDescent="0.25">
      <c r="A2195" s="1" t="s">
        <v>2375</v>
      </c>
      <c r="B2195">
        <v>4200</v>
      </c>
      <c r="C2195">
        <v>6300</v>
      </c>
      <c r="D2195" t="s">
        <v>599</v>
      </c>
      <c r="E2195">
        <v>2400</v>
      </c>
      <c r="F2195">
        <v>9001</v>
      </c>
      <c r="G2195" t="s">
        <v>1983</v>
      </c>
      <c r="H2195" t="s">
        <v>1984</v>
      </c>
      <c r="I2195" t="s">
        <v>28</v>
      </c>
      <c r="J2195">
        <v>0</v>
      </c>
      <c r="K2195">
        <v>10.38</v>
      </c>
      <c r="L2195">
        <v>10.38</v>
      </c>
      <c r="M2195">
        <v>0</v>
      </c>
      <c r="N2195">
        <v>0</v>
      </c>
    </row>
    <row r="2196" spans="1:16" x14ac:dyDescent="0.25">
      <c r="A2196" s="1" t="s">
        <v>2376</v>
      </c>
      <c r="B2196">
        <v>4200</v>
      </c>
      <c r="C2196">
        <v>6300</v>
      </c>
      <c r="D2196" t="s">
        <v>599</v>
      </c>
      <c r="E2196">
        <v>2400</v>
      </c>
      <c r="F2196">
        <v>9001</v>
      </c>
      <c r="G2196" t="s">
        <v>1983</v>
      </c>
      <c r="H2196" t="s">
        <v>1984</v>
      </c>
      <c r="I2196" t="s">
        <v>30</v>
      </c>
      <c r="J2196">
        <v>0</v>
      </c>
      <c r="K2196">
        <v>437.86</v>
      </c>
      <c r="L2196">
        <v>485.21</v>
      </c>
      <c r="M2196">
        <v>0</v>
      </c>
      <c r="N2196">
        <v>440.66</v>
      </c>
    </row>
    <row r="2197" spans="1:16" x14ac:dyDescent="0.25">
      <c r="A2197" s="1" t="s">
        <v>2377</v>
      </c>
      <c r="B2197">
        <v>4200</v>
      </c>
      <c r="C2197">
        <v>6300</v>
      </c>
      <c r="D2197" t="s">
        <v>599</v>
      </c>
      <c r="E2197">
        <v>2400</v>
      </c>
      <c r="F2197">
        <v>9001</v>
      </c>
      <c r="G2197" t="s">
        <v>38</v>
      </c>
      <c r="H2197" t="s">
        <v>39</v>
      </c>
      <c r="I2197" t="s">
        <v>28</v>
      </c>
      <c r="J2197">
        <v>0</v>
      </c>
      <c r="K2197">
        <v>193.26</v>
      </c>
      <c r="L2197">
        <v>193.26</v>
      </c>
      <c r="M2197">
        <v>0</v>
      </c>
      <c r="N2197">
        <v>0</v>
      </c>
    </row>
    <row r="2198" spans="1:16" x14ac:dyDescent="0.25">
      <c r="A2198" s="1" t="s">
        <v>2378</v>
      </c>
      <c r="B2198">
        <v>4200</v>
      </c>
      <c r="C2198">
        <v>6300</v>
      </c>
      <c r="D2198" t="s">
        <v>599</v>
      </c>
      <c r="E2198">
        <v>2400</v>
      </c>
      <c r="F2198">
        <v>9001</v>
      </c>
      <c r="G2198" t="s">
        <v>38</v>
      </c>
      <c r="H2198" t="s">
        <v>39</v>
      </c>
      <c r="I2198" t="s">
        <v>30</v>
      </c>
      <c r="J2198">
        <v>0</v>
      </c>
      <c r="K2198">
        <v>980.62</v>
      </c>
      <c r="L2198">
        <v>795.02</v>
      </c>
      <c r="M2198">
        <v>0</v>
      </c>
      <c r="N2198">
        <v>795.02</v>
      </c>
    </row>
    <row r="2199" spans="1:16" x14ac:dyDescent="0.25">
      <c r="A2199" s="1" t="s">
        <v>2379</v>
      </c>
      <c r="B2199">
        <v>4430</v>
      </c>
      <c r="C2199">
        <v>6300</v>
      </c>
      <c r="D2199" t="s">
        <v>695</v>
      </c>
      <c r="E2199">
        <v>3100</v>
      </c>
      <c r="F2199">
        <v>11</v>
      </c>
      <c r="G2199" t="s">
        <v>35</v>
      </c>
      <c r="H2199" t="s">
        <v>36</v>
      </c>
      <c r="I2199">
        <v>0</v>
      </c>
      <c r="J2199">
        <v>0</v>
      </c>
      <c r="K2199" s="2">
        <v>4000</v>
      </c>
      <c r="L2199" s="2">
        <v>4000</v>
      </c>
      <c r="M2199">
        <v>0</v>
      </c>
      <c r="N2199">
        <v>0</v>
      </c>
      <c r="O2199" s="2">
        <f t="shared" ref="O2199:O2203" si="52">L2199-M2199-N2199</f>
        <v>4000</v>
      </c>
      <c r="P2199" s="2"/>
    </row>
    <row r="2200" spans="1:16" x14ac:dyDescent="0.25">
      <c r="A2200" s="1" t="s">
        <v>2380</v>
      </c>
      <c r="B2200">
        <v>4430</v>
      </c>
      <c r="C2200">
        <v>6300</v>
      </c>
      <c r="D2200" t="s">
        <v>695</v>
      </c>
      <c r="E2200">
        <v>3100</v>
      </c>
      <c r="F2200">
        <v>41</v>
      </c>
      <c r="G2200" t="s">
        <v>35</v>
      </c>
      <c r="H2200" t="s">
        <v>36</v>
      </c>
      <c r="I2200">
        <v>0</v>
      </c>
      <c r="J2200">
        <v>0</v>
      </c>
      <c r="K2200" s="2">
        <v>6500</v>
      </c>
      <c r="L2200" s="2">
        <v>6500</v>
      </c>
      <c r="M2200">
        <v>0</v>
      </c>
      <c r="N2200">
        <v>0</v>
      </c>
      <c r="O2200" s="2">
        <f t="shared" si="52"/>
        <v>6500</v>
      </c>
      <c r="P2200" s="2"/>
    </row>
    <row r="2201" spans="1:16" x14ac:dyDescent="0.25">
      <c r="A2201" s="1" t="s">
        <v>2381</v>
      </c>
      <c r="B2201">
        <v>4430</v>
      </c>
      <c r="C2201">
        <v>6300</v>
      </c>
      <c r="D2201" t="s">
        <v>695</v>
      </c>
      <c r="E2201">
        <v>3100</v>
      </c>
      <c r="F2201">
        <v>91</v>
      </c>
      <c r="G2201" t="s">
        <v>35</v>
      </c>
      <c r="H2201" t="s">
        <v>36</v>
      </c>
      <c r="I2201">
        <v>0</v>
      </c>
      <c r="J2201">
        <v>0</v>
      </c>
      <c r="K2201" s="2">
        <v>6500</v>
      </c>
      <c r="L2201" s="2">
        <v>6500</v>
      </c>
      <c r="M2201">
        <v>0</v>
      </c>
      <c r="N2201">
        <v>0</v>
      </c>
      <c r="O2201" s="2">
        <f t="shared" si="52"/>
        <v>6500</v>
      </c>
      <c r="P2201" s="2"/>
    </row>
    <row r="2202" spans="1:16" x14ac:dyDescent="0.25">
      <c r="A2202" s="1" t="s">
        <v>2382</v>
      </c>
      <c r="B2202">
        <v>4430</v>
      </c>
      <c r="C2202">
        <v>6300</v>
      </c>
      <c r="D2202" t="s">
        <v>695</v>
      </c>
      <c r="E2202">
        <v>3100</v>
      </c>
      <c r="F2202">
        <v>101</v>
      </c>
      <c r="G2202" t="s">
        <v>35</v>
      </c>
      <c r="H2202" t="s">
        <v>36</v>
      </c>
      <c r="I2202">
        <v>0</v>
      </c>
      <c r="J2202">
        <v>0</v>
      </c>
      <c r="K2202" s="2">
        <v>6500</v>
      </c>
      <c r="L2202" s="2">
        <v>6500</v>
      </c>
      <c r="M2202">
        <v>0</v>
      </c>
      <c r="N2202">
        <v>0</v>
      </c>
      <c r="O2202" s="2">
        <f t="shared" si="52"/>
        <v>6500</v>
      </c>
      <c r="P2202" s="2"/>
    </row>
    <row r="2203" spans="1:16" x14ac:dyDescent="0.25">
      <c r="A2203" s="1" t="s">
        <v>2383</v>
      </c>
      <c r="B2203">
        <v>4430</v>
      </c>
      <c r="C2203">
        <v>6300</v>
      </c>
      <c r="D2203" t="s">
        <v>695</v>
      </c>
      <c r="E2203">
        <v>3100</v>
      </c>
      <c r="F2203">
        <v>111</v>
      </c>
      <c r="G2203" t="s">
        <v>35</v>
      </c>
      <c r="H2203" t="s">
        <v>36</v>
      </c>
      <c r="I2203">
        <v>0</v>
      </c>
      <c r="J2203">
        <v>0</v>
      </c>
      <c r="K2203" s="2">
        <v>6500</v>
      </c>
      <c r="L2203" s="2">
        <v>6500</v>
      </c>
      <c r="M2203">
        <v>0</v>
      </c>
      <c r="N2203">
        <v>0</v>
      </c>
      <c r="O2203" s="2">
        <f t="shared" si="52"/>
        <v>6500</v>
      </c>
      <c r="P2203" s="2"/>
    </row>
    <row r="2204" spans="1:16" hidden="1" x14ac:dyDescent="0.25">
      <c r="A2204" s="1" t="s">
        <v>2384</v>
      </c>
      <c r="B2204">
        <v>1000</v>
      </c>
      <c r="C2204">
        <v>6300</v>
      </c>
      <c r="D2204" t="s">
        <v>695</v>
      </c>
      <c r="E2204">
        <v>3100</v>
      </c>
      <c r="F2204">
        <v>9001</v>
      </c>
      <c r="G2204" t="s">
        <v>2208</v>
      </c>
      <c r="H2204">
        <v>12040</v>
      </c>
      <c r="I2204">
        <v>0</v>
      </c>
      <c r="J2204">
        <v>0</v>
      </c>
      <c r="K2204">
        <v>985.8</v>
      </c>
      <c r="L2204">
        <v>985.8</v>
      </c>
      <c r="M2204">
        <v>0</v>
      </c>
      <c r="N2204">
        <v>0</v>
      </c>
    </row>
    <row r="2205" spans="1:16" x14ac:dyDescent="0.25">
      <c r="A2205" s="1" t="s">
        <v>2385</v>
      </c>
      <c r="B2205">
        <v>4200</v>
      </c>
      <c r="C2205">
        <v>6300</v>
      </c>
      <c r="D2205" t="s">
        <v>695</v>
      </c>
      <c r="E2205">
        <v>3100</v>
      </c>
      <c r="F2205">
        <v>9001</v>
      </c>
      <c r="G2205" t="s">
        <v>1168</v>
      </c>
      <c r="H2205" t="s">
        <v>1169</v>
      </c>
      <c r="I2205" t="s">
        <v>28</v>
      </c>
      <c r="J2205">
        <v>0</v>
      </c>
      <c r="K2205">
        <v>335</v>
      </c>
      <c r="L2205">
        <v>335</v>
      </c>
      <c r="M2205">
        <v>0</v>
      </c>
      <c r="N2205">
        <v>0</v>
      </c>
    </row>
    <row r="2206" spans="1:16" x14ac:dyDescent="0.25">
      <c r="A2206" s="1" t="s">
        <v>2386</v>
      </c>
      <c r="B2206">
        <v>4200</v>
      </c>
      <c r="C2206">
        <v>6300</v>
      </c>
      <c r="D2206" t="s">
        <v>695</v>
      </c>
      <c r="E2206">
        <v>3100</v>
      </c>
      <c r="F2206">
        <v>9001</v>
      </c>
      <c r="G2206" t="s">
        <v>1168</v>
      </c>
      <c r="H2206" t="s">
        <v>1169</v>
      </c>
      <c r="I2206" t="s">
        <v>30</v>
      </c>
      <c r="J2206">
        <v>0</v>
      </c>
      <c r="K2206">
        <v>500</v>
      </c>
      <c r="L2206">
        <v>0</v>
      </c>
      <c r="M2206">
        <v>0</v>
      </c>
      <c r="N2206">
        <v>0</v>
      </c>
    </row>
    <row r="2207" spans="1:16" x14ac:dyDescent="0.25">
      <c r="A2207" s="1" t="s">
        <v>2387</v>
      </c>
      <c r="B2207">
        <v>4430</v>
      </c>
      <c r="C2207">
        <v>6300</v>
      </c>
      <c r="D2207" t="s">
        <v>759</v>
      </c>
      <c r="E2207">
        <v>3300</v>
      </c>
      <c r="F2207">
        <v>41</v>
      </c>
      <c r="G2207" t="s">
        <v>91</v>
      </c>
      <c r="H2207" t="s">
        <v>92</v>
      </c>
      <c r="I2207">
        <v>0</v>
      </c>
      <c r="J2207">
        <v>0</v>
      </c>
      <c r="K2207">
        <v>0</v>
      </c>
      <c r="L2207">
        <v>81</v>
      </c>
      <c r="M2207">
        <v>0</v>
      </c>
      <c r="N2207">
        <v>80.989999999999995</v>
      </c>
      <c r="O2207" s="2">
        <f>L2207-M2207-N2207</f>
        <v>1.0000000000005116E-2</v>
      </c>
    </row>
    <row r="2208" spans="1:16" x14ac:dyDescent="0.25">
      <c r="A2208" s="1" t="s">
        <v>2388</v>
      </c>
      <c r="B2208">
        <v>4200</v>
      </c>
      <c r="C2208">
        <v>6300</v>
      </c>
      <c r="D2208" t="s">
        <v>759</v>
      </c>
      <c r="E2208">
        <v>3300</v>
      </c>
      <c r="F2208">
        <v>41</v>
      </c>
      <c r="G2208" t="s">
        <v>1168</v>
      </c>
      <c r="H2208" t="s">
        <v>1169</v>
      </c>
      <c r="I2208" t="s">
        <v>30</v>
      </c>
      <c r="J2208">
        <v>0</v>
      </c>
      <c r="K2208">
        <v>0</v>
      </c>
      <c r="L2208">
        <v>219.83</v>
      </c>
      <c r="M2208">
        <v>0</v>
      </c>
      <c r="N2208">
        <v>169.83</v>
      </c>
    </row>
    <row r="2209" spans="1:16" x14ac:dyDescent="0.25">
      <c r="A2209" s="1" t="s">
        <v>2389</v>
      </c>
      <c r="B2209">
        <v>4200</v>
      </c>
      <c r="C2209">
        <v>6300</v>
      </c>
      <c r="D2209" t="s">
        <v>759</v>
      </c>
      <c r="E2209">
        <v>3300</v>
      </c>
      <c r="F2209">
        <v>91</v>
      </c>
      <c r="G2209" t="s">
        <v>1168</v>
      </c>
      <c r="H2209" t="s">
        <v>1169</v>
      </c>
      <c r="I2209" t="s">
        <v>30</v>
      </c>
      <c r="J2209">
        <v>0</v>
      </c>
      <c r="K2209">
        <v>0</v>
      </c>
      <c r="L2209">
        <v>100</v>
      </c>
      <c r="M2209">
        <v>0</v>
      </c>
      <c r="N2209">
        <v>0</v>
      </c>
    </row>
    <row r="2210" spans="1:16" x14ac:dyDescent="0.25">
      <c r="A2210" s="1" t="s">
        <v>2390</v>
      </c>
      <c r="B2210">
        <v>4430</v>
      </c>
      <c r="C2210">
        <v>6300</v>
      </c>
      <c r="D2210" t="s">
        <v>759</v>
      </c>
      <c r="E2210">
        <v>3300</v>
      </c>
      <c r="F2210">
        <v>101</v>
      </c>
      <c r="G2210" t="s">
        <v>91</v>
      </c>
      <c r="H2210" t="s">
        <v>92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126.56</v>
      </c>
    </row>
    <row r="2211" spans="1:16" x14ac:dyDescent="0.25">
      <c r="A2211" s="1" t="s">
        <v>2391</v>
      </c>
      <c r="B2211">
        <v>4200</v>
      </c>
      <c r="C2211">
        <v>6300</v>
      </c>
      <c r="D2211" t="s">
        <v>759</v>
      </c>
      <c r="E2211">
        <v>3300</v>
      </c>
      <c r="F2211">
        <v>101</v>
      </c>
      <c r="G2211" t="s">
        <v>1168</v>
      </c>
      <c r="H2211" t="s">
        <v>1169</v>
      </c>
      <c r="I2211" t="s">
        <v>30</v>
      </c>
      <c r="J2211">
        <v>0</v>
      </c>
      <c r="K2211">
        <v>0</v>
      </c>
      <c r="L2211">
        <v>200</v>
      </c>
      <c r="M2211">
        <v>0</v>
      </c>
      <c r="N2211">
        <v>37.799999999999997</v>
      </c>
    </row>
    <row r="2212" spans="1:16" x14ac:dyDescent="0.25">
      <c r="A2212" s="1" t="s">
        <v>2392</v>
      </c>
      <c r="B2212">
        <v>4200</v>
      </c>
      <c r="C2212">
        <v>6300</v>
      </c>
      <c r="D2212" t="s">
        <v>759</v>
      </c>
      <c r="E2212">
        <v>3300</v>
      </c>
      <c r="F2212">
        <v>111</v>
      </c>
      <c r="G2212" t="s">
        <v>1168</v>
      </c>
      <c r="H2212" t="s">
        <v>1169</v>
      </c>
      <c r="I2212" t="s">
        <v>30</v>
      </c>
      <c r="J2212">
        <v>0</v>
      </c>
      <c r="K2212">
        <v>0</v>
      </c>
      <c r="L2212">
        <v>102.87</v>
      </c>
      <c r="M2212">
        <v>0</v>
      </c>
      <c r="N2212">
        <v>102.87</v>
      </c>
    </row>
    <row r="2213" spans="1:16" x14ac:dyDescent="0.25">
      <c r="A2213" s="1" t="s">
        <v>2393</v>
      </c>
      <c r="B2213">
        <v>4200</v>
      </c>
      <c r="C2213">
        <v>6300</v>
      </c>
      <c r="D2213" t="s">
        <v>759</v>
      </c>
      <c r="E2213">
        <v>3300</v>
      </c>
      <c r="F2213">
        <v>122</v>
      </c>
      <c r="G2213" t="s">
        <v>1168</v>
      </c>
      <c r="H2213" t="s">
        <v>1169</v>
      </c>
      <c r="I2213" t="s">
        <v>30</v>
      </c>
      <c r="J2213">
        <v>0</v>
      </c>
      <c r="K2213">
        <v>0</v>
      </c>
      <c r="L2213">
        <v>824.18</v>
      </c>
      <c r="M2213">
        <v>0</v>
      </c>
      <c r="N2213">
        <v>774.18</v>
      </c>
    </row>
    <row r="2214" spans="1:16" x14ac:dyDescent="0.25">
      <c r="A2214" s="1" t="s">
        <v>2394</v>
      </c>
      <c r="B2214">
        <v>4200</v>
      </c>
      <c r="C2214">
        <v>6300</v>
      </c>
      <c r="D2214" t="s">
        <v>759</v>
      </c>
      <c r="E2214">
        <v>3300</v>
      </c>
      <c r="F2214">
        <v>931</v>
      </c>
      <c r="G2214" t="s">
        <v>1168</v>
      </c>
      <c r="H2214" t="s">
        <v>1169</v>
      </c>
      <c r="I2214" t="s">
        <v>30</v>
      </c>
      <c r="J2214">
        <v>0</v>
      </c>
      <c r="K2214">
        <v>0</v>
      </c>
      <c r="L2214">
        <v>200</v>
      </c>
      <c r="M2214">
        <v>0</v>
      </c>
      <c r="N2214">
        <v>0</v>
      </c>
    </row>
    <row r="2215" spans="1:16" x14ac:dyDescent="0.25">
      <c r="A2215" s="1" t="s">
        <v>2395</v>
      </c>
      <c r="B2215">
        <v>4430</v>
      </c>
      <c r="C2215">
        <v>6300</v>
      </c>
      <c r="D2215" t="s">
        <v>759</v>
      </c>
      <c r="E2215">
        <v>3300</v>
      </c>
      <c r="F2215">
        <v>9001</v>
      </c>
      <c r="G2215" t="s">
        <v>91</v>
      </c>
      <c r="H2215" t="s">
        <v>92</v>
      </c>
      <c r="I2215">
        <v>0</v>
      </c>
      <c r="J2215">
        <v>0</v>
      </c>
      <c r="K2215">
        <v>0</v>
      </c>
      <c r="L2215" s="2">
        <v>18089.93</v>
      </c>
      <c r="M2215">
        <v>0</v>
      </c>
      <c r="N2215">
        <v>0</v>
      </c>
      <c r="O2215" s="2">
        <f>L2215-M2215-N2215</f>
        <v>18089.93</v>
      </c>
      <c r="P2215" s="2"/>
    </row>
    <row r="2216" spans="1:16" x14ac:dyDescent="0.25">
      <c r="A2216" s="1" t="s">
        <v>2396</v>
      </c>
      <c r="B2216">
        <v>4200</v>
      </c>
      <c r="C2216">
        <v>6300</v>
      </c>
      <c r="D2216" t="s">
        <v>759</v>
      </c>
      <c r="E2216">
        <v>3300</v>
      </c>
      <c r="F2216">
        <v>9001</v>
      </c>
      <c r="G2216" t="s">
        <v>1168</v>
      </c>
      <c r="H2216" t="s">
        <v>1169</v>
      </c>
      <c r="I2216" t="s">
        <v>28</v>
      </c>
      <c r="J2216">
        <v>0</v>
      </c>
      <c r="K2216">
        <v>102.97</v>
      </c>
      <c r="L2216">
        <v>102.97</v>
      </c>
      <c r="M2216">
        <v>0</v>
      </c>
      <c r="N2216">
        <v>0</v>
      </c>
    </row>
    <row r="2217" spans="1:16" x14ac:dyDescent="0.25">
      <c r="A2217" s="1" t="s">
        <v>2397</v>
      </c>
      <c r="B2217">
        <v>4200</v>
      </c>
      <c r="C2217">
        <v>6300</v>
      </c>
      <c r="D2217" t="s">
        <v>759</v>
      </c>
      <c r="E2217">
        <v>3300</v>
      </c>
      <c r="F2217">
        <v>9001</v>
      </c>
      <c r="G2217" t="s">
        <v>1168</v>
      </c>
      <c r="H2217" t="s">
        <v>1169</v>
      </c>
      <c r="I2217" t="s">
        <v>30</v>
      </c>
      <c r="J2217">
        <v>0</v>
      </c>
      <c r="K2217" s="2">
        <v>1893.23</v>
      </c>
      <c r="L2217" s="2">
        <v>3353.12</v>
      </c>
      <c r="M2217">
        <v>0</v>
      </c>
      <c r="N2217" s="2">
        <v>1888.45</v>
      </c>
      <c r="P2217" s="2"/>
    </row>
    <row r="2218" spans="1:16" x14ac:dyDescent="0.25">
      <c r="A2218" s="1" t="s">
        <v>2398</v>
      </c>
      <c r="B2218">
        <v>4200</v>
      </c>
      <c r="C2218">
        <v>6300</v>
      </c>
      <c r="D2218" t="s">
        <v>759</v>
      </c>
      <c r="E2218">
        <v>3300</v>
      </c>
      <c r="F2218">
        <v>9001</v>
      </c>
      <c r="G2218" t="s">
        <v>1983</v>
      </c>
      <c r="H2218" t="s">
        <v>1984</v>
      </c>
      <c r="I2218" t="s">
        <v>28</v>
      </c>
      <c r="J2218">
        <v>0</v>
      </c>
      <c r="K2218">
        <v>201</v>
      </c>
      <c r="L2218">
        <v>201</v>
      </c>
      <c r="M2218">
        <v>0</v>
      </c>
      <c r="N2218">
        <v>0</v>
      </c>
    </row>
    <row r="2219" spans="1:16" x14ac:dyDescent="0.25">
      <c r="A2219" s="1" t="s">
        <v>2399</v>
      </c>
      <c r="B2219">
        <v>4200</v>
      </c>
      <c r="C2219">
        <v>6300</v>
      </c>
      <c r="D2219" t="s">
        <v>759</v>
      </c>
      <c r="E2219">
        <v>3300</v>
      </c>
      <c r="F2219">
        <v>9001</v>
      </c>
      <c r="G2219" t="s">
        <v>1983</v>
      </c>
      <c r="H2219" t="s">
        <v>1984</v>
      </c>
      <c r="I2219" t="s">
        <v>30</v>
      </c>
      <c r="J2219">
        <v>0</v>
      </c>
      <c r="K2219">
        <v>300</v>
      </c>
      <c r="L2219">
        <v>299.60000000000002</v>
      </c>
      <c r="M2219">
        <v>0</v>
      </c>
      <c r="N2219">
        <v>0</v>
      </c>
    </row>
    <row r="2220" spans="1:16" x14ac:dyDescent="0.25">
      <c r="A2220" s="1" t="s">
        <v>2400</v>
      </c>
      <c r="B2220">
        <v>4200</v>
      </c>
      <c r="C2220">
        <v>6300</v>
      </c>
      <c r="D2220" t="s">
        <v>759</v>
      </c>
      <c r="E2220">
        <v>3300</v>
      </c>
      <c r="F2220">
        <v>9001</v>
      </c>
      <c r="G2220" t="s">
        <v>38</v>
      </c>
      <c r="H2220" t="s">
        <v>39</v>
      </c>
      <c r="I2220" t="s">
        <v>30</v>
      </c>
      <c r="J2220">
        <v>0</v>
      </c>
      <c r="K2220">
        <v>0</v>
      </c>
      <c r="L2220" s="2">
        <v>1328.8</v>
      </c>
      <c r="M2220">
        <v>0</v>
      </c>
      <c r="N2220" s="2">
        <v>1328.8</v>
      </c>
    </row>
    <row r="2221" spans="1:16" x14ac:dyDescent="0.25">
      <c r="A2221" s="1" t="s">
        <v>2401</v>
      </c>
      <c r="B2221">
        <v>4200</v>
      </c>
      <c r="C2221">
        <v>6300</v>
      </c>
      <c r="D2221" t="s">
        <v>769</v>
      </c>
      <c r="E2221">
        <v>3500</v>
      </c>
      <c r="F2221">
        <v>9001</v>
      </c>
      <c r="G2221" t="s">
        <v>1168</v>
      </c>
      <c r="H2221" t="s">
        <v>1169</v>
      </c>
      <c r="I2221" t="s">
        <v>28</v>
      </c>
      <c r="J2221">
        <v>0</v>
      </c>
      <c r="K2221">
        <v>11.39</v>
      </c>
      <c r="L2221">
        <v>11.39</v>
      </c>
      <c r="M2221">
        <v>0</v>
      </c>
      <c r="N2221">
        <v>0</v>
      </c>
    </row>
    <row r="2222" spans="1:16" x14ac:dyDescent="0.25">
      <c r="A2222" s="1" t="s">
        <v>2402</v>
      </c>
      <c r="B2222">
        <v>4200</v>
      </c>
      <c r="C2222">
        <v>6300</v>
      </c>
      <c r="D2222" t="s">
        <v>769</v>
      </c>
      <c r="E2222">
        <v>3500</v>
      </c>
      <c r="F2222">
        <v>9001</v>
      </c>
      <c r="G2222" t="s">
        <v>1168</v>
      </c>
      <c r="H2222" t="s">
        <v>1169</v>
      </c>
      <c r="I2222" t="s">
        <v>30</v>
      </c>
      <c r="J2222">
        <v>0</v>
      </c>
      <c r="K2222">
        <v>609.82000000000005</v>
      </c>
      <c r="L2222" s="2">
        <v>2000</v>
      </c>
      <c r="M2222">
        <v>0</v>
      </c>
      <c r="N2222">
        <v>0</v>
      </c>
      <c r="P2222" s="2"/>
    </row>
    <row r="2223" spans="1:16" x14ac:dyDescent="0.25">
      <c r="A2223" s="1" t="s">
        <v>2403</v>
      </c>
      <c r="B2223">
        <v>4200</v>
      </c>
      <c r="C2223">
        <v>6300</v>
      </c>
      <c r="D2223" t="s">
        <v>771</v>
      </c>
      <c r="E2223">
        <v>3600</v>
      </c>
      <c r="F2223">
        <v>11</v>
      </c>
      <c r="G2223" t="s">
        <v>1168</v>
      </c>
      <c r="H2223" t="s">
        <v>1169</v>
      </c>
      <c r="I2223" t="s">
        <v>30</v>
      </c>
      <c r="J2223">
        <v>0</v>
      </c>
      <c r="K2223">
        <v>0</v>
      </c>
      <c r="L2223">
        <v>500</v>
      </c>
      <c r="M2223">
        <v>0</v>
      </c>
      <c r="N2223">
        <v>201.73</v>
      </c>
    </row>
    <row r="2224" spans="1:16" x14ac:dyDescent="0.25">
      <c r="A2224" s="1" t="s">
        <v>2404</v>
      </c>
      <c r="B2224">
        <v>4200</v>
      </c>
      <c r="C2224">
        <v>6300</v>
      </c>
      <c r="D2224" t="s">
        <v>771</v>
      </c>
      <c r="E2224">
        <v>3600</v>
      </c>
      <c r="F2224">
        <v>41</v>
      </c>
      <c r="G2224" t="s">
        <v>1168</v>
      </c>
      <c r="H2224" t="s">
        <v>1169</v>
      </c>
      <c r="I2224" t="s">
        <v>30</v>
      </c>
      <c r="J2224">
        <v>0</v>
      </c>
      <c r="K2224">
        <v>0</v>
      </c>
      <c r="L2224">
        <v>800</v>
      </c>
      <c r="M2224">
        <v>0</v>
      </c>
      <c r="N2224">
        <v>786.91</v>
      </c>
    </row>
    <row r="2225" spans="1:16" x14ac:dyDescent="0.25">
      <c r="A2225" s="1" t="s">
        <v>2405</v>
      </c>
      <c r="B2225">
        <v>4200</v>
      </c>
      <c r="C2225">
        <v>6300</v>
      </c>
      <c r="D2225" t="s">
        <v>771</v>
      </c>
      <c r="E2225">
        <v>3600</v>
      </c>
      <c r="F2225">
        <v>9001</v>
      </c>
      <c r="G2225" t="s">
        <v>1168</v>
      </c>
      <c r="H2225" t="s">
        <v>1169</v>
      </c>
      <c r="I2225" t="s">
        <v>28</v>
      </c>
      <c r="J2225">
        <v>0</v>
      </c>
      <c r="K2225">
        <v>629.87</v>
      </c>
      <c r="L2225">
        <v>629.87</v>
      </c>
      <c r="M2225">
        <v>0</v>
      </c>
      <c r="N2225">
        <v>0</v>
      </c>
    </row>
    <row r="2226" spans="1:16" x14ac:dyDescent="0.25">
      <c r="A2226" s="1" t="s">
        <v>2406</v>
      </c>
      <c r="B2226">
        <v>4200</v>
      </c>
      <c r="C2226">
        <v>6300</v>
      </c>
      <c r="D2226" t="s">
        <v>771</v>
      </c>
      <c r="E2226">
        <v>3600</v>
      </c>
      <c r="F2226">
        <v>9001</v>
      </c>
      <c r="G2226" t="s">
        <v>1168</v>
      </c>
      <c r="H2226" t="s">
        <v>1169</v>
      </c>
      <c r="I2226" t="s">
        <v>30</v>
      </c>
      <c r="J2226">
        <v>0</v>
      </c>
      <c r="K2226" s="2">
        <v>3890.18</v>
      </c>
      <c r="L2226" s="2">
        <v>8700</v>
      </c>
      <c r="M2226">
        <v>0</v>
      </c>
      <c r="N2226" s="2">
        <v>2889.16</v>
      </c>
      <c r="P2226" s="2"/>
    </row>
    <row r="2227" spans="1:16" x14ac:dyDescent="0.25">
      <c r="A2227" s="1" t="s">
        <v>2407</v>
      </c>
      <c r="B2227">
        <v>4200</v>
      </c>
      <c r="C2227">
        <v>6300</v>
      </c>
      <c r="D2227" t="s">
        <v>771</v>
      </c>
      <c r="E2227">
        <v>3600</v>
      </c>
      <c r="F2227">
        <v>9001</v>
      </c>
      <c r="G2227" t="s">
        <v>1983</v>
      </c>
      <c r="H2227" t="s">
        <v>1984</v>
      </c>
      <c r="I2227" t="s">
        <v>28</v>
      </c>
      <c r="J2227">
        <v>0</v>
      </c>
      <c r="K2227">
        <v>116.28</v>
      </c>
      <c r="L2227">
        <v>116.28</v>
      </c>
      <c r="M2227">
        <v>0</v>
      </c>
      <c r="N2227">
        <v>0</v>
      </c>
    </row>
    <row r="2228" spans="1:16" x14ac:dyDescent="0.25">
      <c r="A2228" s="1" t="s">
        <v>2408</v>
      </c>
      <c r="B2228">
        <v>4200</v>
      </c>
      <c r="C2228">
        <v>6300</v>
      </c>
      <c r="D2228" t="s">
        <v>771</v>
      </c>
      <c r="E2228">
        <v>3600</v>
      </c>
      <c r="F2228">
        <v>9001</v>
      </c>
      <c r="G2228" t="s">
        <v>1983</v>
      </c>
      <c r="H2228" t="s">
        <v>1984</v>
      </c>
      <c r="I2228" t="s">
        <v>30</v>
      </c>
      <c r="J2228">
        <v>0</v>
      </c>
      <c r="K2228" s="2">
        <v>1695</v>
      </c>
      <c r="L2228" s="2">
        <v>1500</v>
      </c>
      <c r="M2228">
        <v>0</v>
      </c>
      <c r="N2228">
        <v>997.04</v>
      </c>
    </row>
    <row r="2229" spans="1:16" x14ac:dyDescent="0.25">
      <c r="A2229" s="1" t="s">
        <v>2409</v>
      </c>
      <c r="B2229">
        <v>4200</v>
      </c>
      <c r="C2229">
        <v>6300</v>
      </c>
      <c r="D2229" t="s">
        <v>771</v>
      </c>
      <c r="E2229">
        <v>3600</v>
      </c>
      <c r="F2229">
        <v>9001</v>
      </c>
      <c r="G2229" t="s">
        <v>38</v>
      </c>
      <c r="H2229" t="s">
        <v>39</v>
      </c>
      <c r="I2229" t="s">
        <v>30</v>
      </c>
      <c r="J2229">
        <v>0</v>
      </c>
      <c r="K2229">
        <v>0</v>
      </c>
      <c r="L2229" s="2">
        <v>1555.45</v>
      </c>
      <c r="M2229">
        <v>0</v>
      </c>
      <c r="N2229">
        <v>78.400000000000006</v>
      </c>
      <c r="P2229" s="2"/>
    </row>
    <row r="2230" spans="1:16" x14ac:dyDescent="0.25">
      <c r="A2230" s="1" t="s">
        <v>2410</v>
      </c>
      <c r="B2230">
        <v>4200</v>
      </c>
      <c r="C2230">
        <v>6300</v>
      </c>
      <c r="D2230" t="s">
        <v>802</v>
      </c>
      <c r="E2230">
        <v>3690</v>
      </c>
      <c r="F2230">
        <v>9001</v>
      </c>
      <c r="G2230" t="s">
        <v>38</v>
      </c>
      <c r="H2230" t="s">
        <v>39</v>
      </c>
      <c r="I2230" t="s">
        <v>28</v>
      </c>
      <c r="J2230">
        <v>0</v>
      </c>
      <c r="K2230" s="2">
        <v>20793.43</v>
      </c>
      <c r="L2230" s="2">
        <v>20793.43</v>
      </c>
      <c r="M2230">
        <v>0</v>
      </c>
      <c r="N2230">
        <v>0</v>
      </c>
      <c r="P2230" s="2"/>
    </row>
    <row r="2231" spans="1:16" x14ac:dyDescent="0.25">
      <c r="A2231" s="1" t="s">
        <v>2411</v>
      </c>
      <c r="B2231">
        <v>4200</v>
      </c>
      <c r="C2231">
        <v>6300</v>
      </c>
      <c r="D2231" t="s">
        <v>802</v>
      </c>
      <c r="E2231">
        <v>3690</v>
      </c>
      <c r="F2231">
        <v>9001</v>
      </c>
      <c r="G2231" t="s">
        <v>38</v>
      </c>
      <c r="H2231" t="s">
        <v>39</v>
      </c>
      <c r="I2231" t="s">
        <v>30</v>
      </c>
      <c r="J2231">
        <v>0</v>
      </c>
      <c r="K2231" s="2">
        <v>32433.200000000001</v>
      </c>
      <c r="L2231" s="2">
        <v>5000</v>
      </c>
      <c r="M2231">
        <v>0</v>
      </c>
      <c r="N2231">
        <v>160.6</v>
      </c>
      <c r="P2231" s="2"/>
    </row>
    <row r="2232" spans="1:16" hidden="1" x14ac:dyDescent="0.25">
      <c r="A2232" s="1" t="s">
        <v>2412</v>
      </c>
      <c r="B2232">
        <v>1000</v>
      </c>
      <c r="C2232">
        <v>6300</v>
      </c>
      <c r="D2232" t="s">
        <v>846</v>
      </c>
      <c r="E2232">
        <v>3700</v>
      </c>
      <c r="F2232">
        <v>9001</v>
      </c>
      <c r="G2232" t="s">
        <v>20</v>
      </c>
      <c r="H2232">
        <v>0</v>
      </c>
      <c r="I2232">
        <v>0</v>
      </c>
      <c r="J2232">
        <v>0</v>
      </c>
      <c r="K2232">
        <v>0</v>
      </c>
      <c r="L2232">
        <v>552.30999999999995</v>
      </c>
      <c r="M2232">
        <v>0</v>
      </c>
      <c r="N2232">
        <v>701.41</v>
      </c>
    </row>
    <row r="2233" spans="1:16" x14ac:dyDescent="0.25">
      <c r="A2233" s="1" t="s">
        <v>2413</v>
      </c>
      <c r="B2233">
        <v>4200</v>
      </c>
      <c r="C2233">
        <v>6300</v>
      </c>
      <c r="D2233" t="s">
        <v>846</v>
      </c>
      <c r="E2233">
        <v>3700</v>
      </c>
      <c r="F2233">
        <v>9001</v>
      </c>
      <c r="G2233" t="s">
        <v>1168</v>
      </c>
      <c r="H2233" t="s">
        <v>1169</v>
      </c>
      <c r="I2233" t="s">
        <v>28</v>
      </c>
      <c r="J2233">
        <v>0</v>
      </c>
      <c r="K2233" s="2">
        <v>2345</v>
      </c>
      <c r="L2233" s="2">
        <v>2345</v>
      </c>
      <c r="M2233">
        <v>0</v>
      </c>
      <c r="N2233">
        <v>0</v>
      </c>
      <c r="P2233" s="2"/>
    </row>
    <row r="2234" spans="1:16" x14ac:dyDescent="0.25">
      <c r="A2234" s="1" t="s">
        <v>2414</v>
      </c>
      <c r="B2234">
        <v>4200</v>
      </c>
      <c r="C2234">
        <v>6300</v>
      </c>
      <c r="D2234" t="s">
        <v>846</v>
      </c>
      <c r="E2234">
        <v>3700</v>
      </c>
      <c r="F2234">
        <v>9001</v>
      </c>
      <c r="G2234" t="s">
        <v>1168</v>
      </c>
      <c r="H2234" t="s">
        <v>1169</v>
      </c>
      <c r="I2234" t="s">
        <v>30</v>
      </c>
      <c r="J2234">
        <v>0</v>
      </c>
      <c r="K2234" s="2">
        <v>4000</v>
      </c>
      <c r="L2234" s="2">
        <v>5000</v>
      </c>
      <c r="M2234">
        <v>0</v>
      </c>
      <c r="N2234" s="2">
        <v>2000</v>
      </c>
      <c r="P2234" s="2"/>
    </row>
    <row r="2235" spans="1:16" x14ac:dyDescent="0.25">
      <c r="A2235" s="1" t="s">
        <v>2415</v>
      </c>
      <c r="B2235">
        <v>4460</v>
      </c>
      <c r="C2235">
        <v>6300</v>
      </c>
      <c r="D2235" t="s">
        <v>848</v>
      </c>
      <c r="E2235">
        <v>3900</v>
      </c>
      <c r="F2235">
        <v>9001</v>
      </c>
      <c r="G2235" t="s">
        <v>991</v>
      </c>
      <c r="H2235" t="s">
        <v>992</v>
      </c>
      <c r="I2235">
        <v>0</v>
      </c>
      <c r="J2235">
        <v>0</v>
      </c>
      <c r="K2235">
        <v>0</v>
      </c>
      <c r="L2235">
        <v>250</v>
      </c>
      <c r="M2235">
        <v>0</v>
      </c>
      <c r="N2235">
        <v>0</v>
      </c>
    </row>
    <row r="2236" spans="1:16" x14ac:dyDescent="0.25">
      <c r="A2236" s="1" t="s">
        <v>2416</v>
      </c>
      <c r="B2236">
        <v>4460</v>
      </c>
      <c r="C2236">
        <v>6300</v>
      </c>
      <c r="D2236" t="s">
        <v>848</v>
      </c>
      <c r="E2236">
        <v>3900</v>
      </c>
      <c r="F2236">
        <v>9001</v>
      </c>
      <c r="G2236" t="s">
        <v>1373</v>
      </c>
      <c r="H2236" t="s">
        <v>1374</v>
      </c>
      <c r="I2236">
        <v>0</v>
      </c>
      <c r="J2236">
        <v>0</v>
      </c>
      <c r="K2236">
        <v>0</v>
      </c>
      <c r="L2236" s="2">
        <v>5000</v>
      </c>
      <c r="M2236">
        <v>0</v>
      </c>
      <c r="N2236">
        <v>0</v>
      </c>
      <c r="P2236" s="2"/>
    </row>
    <row r="2237" spans="1:16" x14ac:dyDescent="0.25">
      <c r="A2237" s="1" t="s">
        <v>2417</v>
      </c>
      <c r="B2237">
        <v>4440</v>
      </c>
      <c r="C2237">
        <v>6300</v>
      </c>
      <c r="D2237" t="s">
        <v>882</v>
      </c>
      <c r="E2237">
        <v>3940</v>
      </c>
      <c r="F2237">
        <v>122</v>
      </c>
      <c r="G2237" t="s">
        <v>160</v>
      </c>
      <c r="H2237" t="s">
        <v>161</v>
      </c>
      <c r="I2237">
        <v>0</v>
      </c>
      <c r="J2237">
        <v>0</v>
      </c>
      <c r="K2237">
        <v>0</v>
      </c>
      <c r="L2237">
        <v>418.9</v>
      </c>
      <c r="M2237">
        <v>0</v>
      </c>
      <c r="N2237">
        <v>0</v>
      </c>
    </row>
    <row r="2238" spans="1:16" hidden="1" x14ac:dyDescent="0.25">
      <c r="A2238" s="1" t="s">
        <v>2418</v>
      </c>
      <c r="B2238">
        <v>1000</v>
      </c>
      <c r="C2238">
        <v>6300</v>
      </c>
      <c r="D2238" t="s">
        <v>917</v>
      </c>
      <c r="E2238">
        <v>5100</v>
      </c>
      <c r="F2238">
        <v>9001</v>
      </c>
      <c r="G2238" t="s">
        <v>2208</v>
      </c>
      <c r="H2238">
        <v>12040</v>
      </c>
      <c r="I2238">
        <v>0</v>
      </c>
      <c r="J2238">
        <v>0</v>
      </c>
      <c r="K2238">
        <v>203.87</v>
      </c>
      <c r="L2238">
        <v>203.87</v>
      </c>
      <c r="M2238">
        <v>0</v>
      </c>
      <c r="N2238">
        <v>0</v>
      </c>
    </row>
    <row r="2239" spans="1:16" x14ac:dyDescent="0.25">
      <c r="A2239" s="1" t="s">
        <v>2419</v>
      </c>
      <c r="B2239">
        <v>4460</v>
      </c>
      <c r="C2239">
        <v>6300</v>
      </c>
      <c r="D2239" t="s">
        <v>917</v>
      </c>
      <c r="E2239">
        <v>5100</v>
      </c>
      <c r="F2239">
        <v>9001</v>
      </c>
      <c r="G2239" t="s">
        <v>1433</v>
      </c>
      <c r="H2239" t="s">
        <v>1434</v>
      </c>
      <c r="I2239">
        <v>0</v>
      </c>
      <c r="J2239">
        <v>0</v>
      </c>
      <c r="K2239">
        <v>0</v>
      </c>
      <c r="L2239" s="2">
        <v>3951.94</v>
      </c>
      <c r="M2239">
        <v>0</v>
      </c>
      <c r="N2239">
        <v>0</v>
      </c>
      <c r="P2239" s="2"/>
    </row>
    <row r="2240" spans="1:16" x14ac:dyDescent="0.25">
      <c r="A2240" s="1" t="s">
        <v>2420</v>
      </c>
      <c r="B2240">
        <v>4200</v>
      </c>
      <c r="C2240">
        <v>6300</v>
      </c>
      <c r="D2240" t="s">
        <v>917</v>
      </c>
      <c r="E2240">
        <v>5100</v>
      </c>
      <c r="F2240">
        <v>9001</v>
      </c>
      <c r="G2240" t="s">
        <v>1168</v>
      </c>
      <c r="H2240" t="s">
        <v>1169</v>
      </c>
      <c r="I2240" t="s">
        <v>28</v>
      </c>
      <c r="J2240">
        <v>0</v>
      </c>
      <c r="K2240">
        <v>98.8</v>
      </c>
      <c r="L2240">
        <v>98.8</v>
      </c>
      <c r="M2240">
        <v>0</v>
      </c>
      <c r="N2240">
        <v>0</v>
      </c>
    </row>
    <row r="2241" spans="1:16" x14ac:dyDescent="0.25">
      <c r="A2241" s="1" t="s">
        <v>2421</v>
      </c>
      <c r="B2241">
        <v>4200</v>
      </c>
      <c r="C2241">
        <v>6300</v>
      </c>
      <c r="D2241" t="s">
        <v>917</v>
      </c>
      <c r="E2241">
        <v>5100</v>
      </c>
      <c r="F2241">
        <v>9001</v>
      </c>
      <c r="G2241" t="s">
        <v>1168</v>
      </c>
      <c r="H2241" t="s">
        <v>1169</v>
      </c>
      <c r="I2241" t="s">
        <v>30</v>
      </c>
      <c r="J2241">
        <v>0</v>
      </c>
      <c r="K2241" s="2">
        <v>1000</v>
      </c>
      <c r="L2241" s="2">
        <v>5000</v>
      </c>
      <c r="M2241">
        <v>0</v>
      </c>
      <c r="N2241" s="2">
        <v>2854.2</v>
      </c>
      <c r="O2241" s="2"/>
      <c r="P2241" s="2"/>
    </row>
    <row r="2242" spans="1:16" x14ac:dyDescent="0.25">
      <c r="A2242" s="1" t="s">
        <v>2422</v>
      </c>
      <c r="B2242">
        <v>4200</v>
      </c>
      <c r="C2242">
        <v>6300</v>
      </c>
      <c r="D2242" t="s">
        <v>917</v>
      </c>
      <c r="E2242">
        <v>5100</v>
      </c>
      <c r="F2242">
        <v>9001</v>
      </c>
      <c r="G2242" t="s">
        <v>1983</v>
      </c>
      <c r="H2242" t="s">
        <v>1984</v>
      </c>
      <c r="I2242" t="s">
        <v>28</v>
      </c>
      <c r="J2242">
        <v>0</v>
      </c>
      <c r="K2242" s="2">
        <v>1105.81</v>
      </c>
      <c r="L2242" s="2">
        <v>1105.81</v>
      </c>
      <c r="M2242">
        <v>0</v>
      </c>
      <c r="N2242">
        <v>0</v>
      </c>
      <c r="P2242" s="2"/>
    </row>
    <row r="2243" spans="1:16" x14ac:dyDescent="0.25">
      <c r="A2243" s="1" t="s">
        <v>2423</v>
      </c>
      <c r="B2243">
        <v>4200</v>
      </c>
      <c r="C2243">
        <v>6300</v>
      </c>
      <c r="D2243" t="s">
        <v>917</v>
      </c>
      <c r="E2243">
        <v>5100</v>
      </c>
      <c r="F2243">
        <v>9001</v>
      </c>
      <c r="G2243" t="s">
        <v>1983</v>
      </c>
      <c r="H2243" t="s">
        <v>1984</v>
      </c>
      <c r="I2243" t="s">
        <v>30</v>
      </c>
      <c r="J2243">
        <v>0</v>
      </c>
      <c r="K2243" s="2">
        <v>2953.83</v>
      </c>
      <c r="L2243" s="2">
        <v>3870.33</v>
      </c>
      <c r="M2243">
        <v>0</v>
      </c>
      <c r="N2243">
        <v>537.12</v>
      </c>
      <c r="P2243" s="2"/>
    </row>
    <row r="2244" spans="1:16" x14ac:dyDescent="0.25">
      <c r="A2244" s="1" t="s">
        <v>2424</v>
      </c>
      <c r="B2244">
        <v>4200</v>
      </c>
      <c r="C2244">
        <v>6300</v>
      </c>
      <c r="D2244" t="s">
        <v>917</v>
      </c>
      <c r="E2244">
        <v>5100</v>
      </c>
      <c r="F2244">
        <v>9001</v>
      </c>
      <c r="G2244" t="s">
        <v>38</v>
      </c>
      <c r="H2244" t="s">
        <v>39</v>
      </c>
      <c r="I2244" t="s">
        <v>28</v>
      </c>
      <c r="J2244">
        <v>0</v>
      </c>
      <c r="K2244" s="2">
        <v>15972.1</v>
      </c>
      <c r="L2244" s="2">
        <v>15972.1</v>
      </c>
      <c r="M2244">
        <v>0</v>
      </c>
      <c r="N2244">
        <v>0</v>
      </c>
      <c r="P2244" s="2"/>
    </row>
    <row r="2245" spans="1:16" x14ac:dyDescent="0.25">
      <c r="A2245" s="1" t="s">
        <v>2425</v>
      </c>
      <c r="B2245">
        <v>4200</v>
      </c>
      <c r="C2245">
        <v>6300</v>
      </c>
      <c r="D2245" t="s">
        <v>917</v>
      </c>
      <c r="E2245">
        <v>5100</v>
      </c>
      <c r="F2245">
        <v>9001</v>
      </c>
      <c r="G2245" t="s">
        <v>38</v>
      </c>
      <c r="H2245" t="s">
        <v>39</v>
      </c>
      <c r="I2245" t="s">
        <v>30</v>
      </c>
      <c r="J2245">
        <v>0</v>
      </c>
      <c r="K2245" s="2">
        <v>24502.05</v>
      </c>
      <c r="L2245" s="2">
        <v>43782</v>
      </c>
      <c r="M2245">
        <v>0</v>
      </c>
      <c r="N2245">
        <v>355.47</v>
      </c>
      <c r="P2245" s="2"/>
    </row>
    <row r="2246" spans="1:16" x14ac:dyDescent="0.25">
      <c r="A2246" s="1" t="s">
        <v>2426</v>
      </c>
      <c r="B2246">
        <v>4200</v>
      </c>
      <c r="C2246">
        <v>6300</v>
      </c>
      <c r="D2246" t="s">
        <v>917</v>
      </c>
      <c r="E2246">
        <v>5100</v>
      </c>
      <c r="F2246">
        <v>9001</v>
      </c>
      <c r="G2246" t="s">
        <v>48</v>
      </c>
      <c r="H2246" t="s">
        <v>49</v>
      </c>
      <c r="I2246" t="s">
        <v>30</v>
      </c>
      <c r="J2246">
        <v>0</v>
      </c>
      <c r="K2246">
        <v>0</v>
      </c>
      <c r="L2246" s="2">
        <v>2737.8</v>
      </c>
      <c r="M2246">
        <v>0</v>
      </c>
      <c r="N2246" s="2">
        <v>2737.8</v>
      </c>
      <c r="O2246" s="2"/>
    </row>
    <row r="2247" spans="1:16" hidden="1" x14ac:dyDescent="0.25">
      <c r="A2247" s="1" t="s">
        <v>2427</v>
      </c>
      <c r="B2247">
        <v>1000</v>
      </c>
      <c r="C2247">
        <v>6300</v>
      </c>
      <c r="D2247" t="s">
        <v>1426</v>
      </c>
      <c r="E2247">
        <v>5600</v>
      </c>
      <c r="F2247">
        <v>9001</v>
      </c>
      <c r="G2247" t="s">
        <v>20</v>
      </c>
      <c r="H2247">
        <v>0</v>
      </c>
      <c r="I2247">
        <v>0</v>
      </c>
      <c r="J2247">
        <v>0</v>
      </c>
      <c r="K2247">
        <v>16.75</v>
      </c>
      <c r="L2247">
        <v>0.84</v>
      </c>
      <c r="M2247">
        <v>0</v>
      </c>
      <c r="N2247">
        <v>0</v>
      </c>
    </row>
    <row r="2248" spans="1:16" hidden="1" x14ac:dyDescent="0.25">
      <c r="A2248" s="1" t="s">
        <v>2428</v>
      </c>
      <c r="B2248">
        <v>1000</v>
      </c>
      <c r="C2248">
        <v>6300</v>
      </c>
      <c r="D2248" t="s">
        <v>1054</v>
      </c>
      <c r="E2248">
        <v>6420</v>
      </c>
      <c r="F2248">
        <v>9001</v>
      </c>
      <c r="G2248" t="s">
        <v>20</v>
      </c>
      <c r="H2248">
        <v>0</v>
      </c>
      <c r="I2248">
        <v>0</v>
      </c>
      <c r="J2248">
        <v>0</v>
      </c>
      <c r="K2248">
        <v>531.76</v>
      </c>
      <c r="L2248">
        <v>26.59</v>
      </c>
      <c r="M2248">
        <v>0</v>
      </c>
      <c r="N2248">
        <v>0</v>
      </c>
    </row>
    <row r="2249" spans="1:16" hidden="1" x14ac:dyDescent="0.25">
      <c r="A2249" s="1" t="s">
        <v>2429</v>
      </c>
      <c r="B2249">
        <v>1000</v>
      </c>
      <c r="C2249">
        <v>6300</v>
      </c>
      <c r="D2249" t="s">
        <v>1054</v>
      </c>
      <c r="E2249">
        <v>6420</v>
      </c>
      <c r="F2249">
        <v>9001</v>
      </c>
      <c r="G2249" t="s">
        <v>2208</v>
      </c>
      <c r="H2249">
        <v>12040</v>
      </c>
      <c r="I2249">
        <v>0</v>
      </c>
      <c r="J2249">
        <v>0</v>
      </c>
      <c r="K2249">
        <v>159.99</v>
      </c>
      <c r="L2249">
        <v>159.99</v>
      </c>
      <c r="M2249">
        <v>0</v>
      </c>
      <c r="N2249">
        <v>0</v>
      </c>
    </row>
    <row r="2250" spans="1:16" hidden="1" x14ac:dyDescent="0.25">
      <c r="A2250" s="1" t="s">
        <v>2430</v>
      </c>
      <c r="B2250">
        <v>1000</v>
      </c>
      <c r="C2250">
        <v>6300</v>
      </c>
      <c r="D2250" t="s">
        <v>1062</v>
      </c>
      <c r="E2250">
        <v>6430</v>
      </c>
      <c r="F2250">
        <v>9001</v>
      </c>
      <c r="G2250" t="s">
        <v>20</v>
      </c>
      <c r="H2250">
        <v>0</v>
      </c>
      <c r="I2250">
        <v>0</v>
      </c>
      <c r="J2250">
        <v>0</v>
      </c>
      <c r="K2250" s="2">
        <v>1114.76</v>
      </c>
      <c r="L2250">
        <v>55.74</v>
      </c>
      <c r="M2250">
        <v>0</v>
      </c>
      <c r="N2250">
        <v>0</v>
      </c>
    </row>
    <row r="2251" spans="1:16" x14ac:dyDescent="0.25">
      <c r="A2251" s="1" t="s">
        <v>2431</v>
      </c>
      <c r="B2251">
        <v>4200</v>
      </c>
      <c r="C2251">
        <v>6300</v>
      </c>
      <c r="D2251" t="s">
        <v>1062</v>
      </c>
      <c r="E2251">
        <v>6430</v>
      </c>
      <c r="F2251">
        <v>9001</v>
      </c>
      <c r="G2251" t="s">
        <v>1168</v>
      </c>
      <c r="H2251" t="s">
        <v>1169</v>
      </c>
      <c r="I2251" t="s">
        <v>30</v>
      </c>
      <c r="J2251">
        <v>0</v>
      </c>
      <c r="K2251">
        <v>0</v>
      </c>
      <c r="L2251" s="2">
        <v>4000</v>
      </c>
      <c r="M2251">
        <v>0</v>
      </c>
      <c r="N2251">
        <v>0</v>
      </c>
      <c r="P2251" s="2"/>
    </row>
    <row r="2252" spans="1:16" x14ac:dyDescent="0.25">
      <c r="A2252" s="1" t="s">
        <v>2432</v>
      </c>
      <c r="B2252">
        <v>4460</v>
      </c>
      <c r="C2252">
        <v>6300</v>
      </c>
      <c r="D2252" t="s">
        <v>1093</v>
      </c>
      <c r="E2252">
        <v>6440</v>
      </c>
      <c r="F2252">
        <v>9001</v>
      </c>
      <c r="G2252" t="s">
        <v>1373</v>
      </c>
      <c r="H2252" t="s">
        <v>1374</v>
      </c>
      <c r="I2252">
        <v>0</v>
      </c>
      <c r="J2252">
        <v>0</v>
      </c>
      <c r="K2252">
        <v>0</v>
      </c>
      <c r="L2252" s="2">
        <v>9018</v>
      </c>
      <c r="M2252">
        <v>0</v>
      </c>
      <c r="N2252">
        <v>0</v>
      </c>
      <c r="P2252" s="2"/>
    </row>
    <row r="2253" spans="1:16" x14ac:dyDescent="0.25">
      <c r="A2253" s="1" t="s">
        <v>2433</v>
      </c>
      <c r="B2253">
        <v>4200</v>
      </c>
      <c r="C2253">
        <v>6300</v>
      </c>
      <c r="D2253" t="s">
        <v>1093</v>
      </c>
      <c r="E2253">
        <v>6440</v>
      </c>
      <c r="F2253">
        <v>9001</v>
      </c>
      <c r="G2253" t="s">
        <v>1168</v>
      </c>
      <c r="H2253" t="s">
        <v>1169</v>
      </c>
      <c r="I2253" t="s">
        <v>28</v>
      </c>
      <c r="J2253">
        <v>0</v>
      </c>
      <c r="K2253">
        <v>61.64</v>
      </c>
      <c r="L2253">
        <v>61.64</v>
      </c>
      <c r="M2253">
        <v>0</v>
      </c>
      <c r="N2253">
        <v>0</v>
      </c>
    </row>
    <row r="2254" spans="1:16" x14ac:dyDescent="0.25">
      <c r="A2254" s="1" t="s">
        <v>2434</v>
      </c>
      <c r="B2254">
        <v>4200</v>
      </c>
      <c r="C2254">
        <v>6300</v>
      </c>
      <c r="D2254" t="s">
        <v>1093</v>
      </c>
      <c r="E2254">
        <v>6440</v>
      </c>
      <c r="F2254">
        <v>9001</v>
      </c>
      <c r="G2254" t="s">
        <v>1168</v>
      </c>
      <c r="H2254" t="s">
        <v>1169</v>
      </c>
      <c r="I2254" t="s">
        <v>30</v>
      </c>
      <c r="J2254">
        <v>0</v>
      </c>
      <c r="K2254">
        <v>500</v>
      </c>
      <c r="L2254">
        <v>0</v>
      </c>
      <c r="M2254">
        <v>0</v>
      </c>
      <c r="N2254">
        <v>0</v>
      </c>
    </row>
    <row r="2255" spans="1:16" hidden="1" x14ac:dyDescent="0.25">
      <c r="A2255" s="1" t="s">
        <v>2435</v>
      </c>
      <c r="B2255">
        <v>1000</v>
      </c>
      <c r="C2255">
        <v>6300</v>
      </c>
      <c r="D2255" t="s">
        <v>1114</v>
      </c>
      <c r="E2255">
        <v>6490</v>
      </c>
      <c r="F2255">
        <v>9001</v>
      </c>
      <c r="G2255" t="s">
        <v>20</v>
      </c>
      <c r="H2255">
        <v>0</v>
      </c>
      <c r="I2255">
        <v>0</v>
      </c>
      <c r="J2255">
        <v>0</v>
      </c>
      <c r="K2255" s="2">
        <v>205751.23</v>
      </c>
      <c r="L2255" s="2">
        <v>6825.31</v>
      </c>
      <c r="M2255">
        <v>0</v>
      </c>
      <c r="N2255">
        <v>0</v>
      </c>
      <c r="P2255" s="2"/>
    </row>
    <row r="2256" spans="1:16" x14ac:dyDescent="0.25">
      <c r="A2256" s="1" t="s">
        <v>2436</v>
      </c>
      <c r="B2256">
        <v>4200</v>
      </c>
      <c r="C2256">
        <v>6300</v>
      </c>
      <c r="D2256" t="s">
        <v>2437</v>
      </c>
      <c r="E2256">
        <v>6900</v>
      </c>
      <c r="F2256">
        <v>9001</v>
      </c>
      <c r="G2256" t="s">
        <v>1168</v>
      </c>
      <c r="H2256" t="s">
        <v>1169</v>
      </c>
      <c r="I2256" t="s">
        <v>28</v>
      </c>
      <c r="J2256">
        <v>0</v>
      </c>
      <c r="K2256">
        <v>335</v>
      </c>
      <c r="L2256">
        <v>335</v>
      </c>
      <c r="M2256">
        <v>0</v>
      </c>
      <c r="N2256">
        <v>0</v>
      </c>
    </row>
    <row r="2257" spans="1:16" x14ac:dyDescent="0.25">
      <c r="A2257" s="1" t="s">
        <v>2438</v>
      </c>
      <c r="B2257">
        <v>4200</v>
      </c>
      <c r="C2257">
        <v>6300</v>
      </c>
      <c r="D2257" t="s">
        <v>2437</v>
      </c>
      <c r="E2257">
        <v>6900</v>
      </c>
      <c r="F2257">
        <v>9001</v>
      </c>
      <c r="G2257" t="s">
        <v>1168</v>
      </c>
      <c r="H2257" t="s">
        <v>1169</v>
      </c>
      <c r="I2257" t="s">
        <v>30</v>
      </c>
      <c r="J2257">
        <v>0</v>
      </c>
      <c r="K2257">
        <v>500</v>
      </c>
      <c r="L2257" s="2">
        <v>3999.86</v>
      </c>
      <c r="M2257">
        <v>0</v>
      </c>
      <c r="N2257">
        <v>309.95999999999998</v>
      </c>
      <c r="P2257" s="2"/>
    </row>
    <row r="2258" spans="1:16" hidden="1" x14ac:dyDescent="0.25">
      <c r="A2258" s="1" t="s">
        <v>2439</v>
      </c>
      <c r="B2258">
        <v>1000</v>
      </c>
      <c r="C2258">
        <v>6300</v>
      </c>
      <c r="D2258" t="s">
        <v>1121</v>
      </c>
      <c r="E2258">
        <v>7510</v>
      </c>
      <c r="F2258">
        <v>9001</v>
      </c>
      <c r="G2258" t="s">
        <v>20</v>
      </c>
      <c r="H2258">
        <v>0</v>
      </c>
      <c r="I2258">
        <v>0</v>
      </c>
      <c r="J2258">
        <v>0</v>
      </c>
      <c r="K2258">
        <v>455.31</v>
      </c>
      <c r="L2258">
        <v>22.77</v>
      </c>
      <c r="M2258">
        <v>0</v>
      </c>
      <c r="N2258">
        <v>0</v>
      </c>
    </row>
    <row r="2259" spans="1:16" x14ac:dyDescent="0.25">
      <c r="A2259" s="1" t="s">
        <v>2440</v>
      </c>
      <c r="B2259">
        <v>4200</v>
      </c>
      <c r="C2259">
        <v>6300</v>
      </c>
      <c r="D2259" t="s">
        <v>2441</v>
      </c>
      <c r="E2259">
        <v>7900</v>
      </c>
      <c r="F2259">
        <v>9001</v>
      </c>
      <c r="G2259" t="s">
        <v>38</v>
      </c>
      <c r="H2259" t="s">
        <v>39</v>
      </c>
      <c r="I2259" t="s">
        <v>28</v>
      </c>
      <c r="J2259">
        <v>0</v>
      </c>
      <c r="K2259">
        <v>670</v>
      </c>
      <c r="L2259">
        <v>670</v>
      </c>
      <c r="M2259">
        <v>0</v>
      </c>
      <c r="N2259">
        <v>0</v>
      </c>
    </row>
    <row r="2260" spans="1:16" x14ac:dyDescent="0.25">
      <c r="A2260" s="1" t="s">
        <v>2442</v>
      </c>
      <c r="B2260">
        <v>4200</v>
      </c>
      <c r="C2260">
        <v>6300</v>
      </c>
      <c r="D2260" t="s">
        <v>2441</v>
      </c>
      <c r="E2260">
        <v>7900</v>
      </c>
      <c r="F2260">
        <v>9001</v>
      </c>
      <c r="G2260" t="s">
        <v>38</v>
      </c>
      <c r="H2260" t="s">
        <v>39</v>
      </c>
      <c r="I2260" t="s">
        <v>30</v>
      </c>
      <c r="J2260">
        <v>0</v>
      </c>
      <c r="K2260" s="2">
        <v>1000</v>
      </c>
      <c r="L2260">
        <v>0</v>
      </c>
      <c r="M2260">
        <v>0</v>
      </c>
      <c r="N2260">
        <v>0</v>
      </c>
    </row>
    <row r="2261" spans="1:16" x14ac:dyDescent="0.25">
      <c r="A2261" s="1" t="s">
        <v>2443</v>
      </c>
      <c r="B2261">
        <v>4200</v>
      </c>
      <c r="C2261">
        <v>6400</v>
      </c>
      <c r="D2261" t="s">
        <v>1576</v>
      </c>
      <c r="E2261">
        <v>1100</v>
      </c>
      <c r="F2261">
        <v>9001</v>
      </c>
      <c r="G2261" t="s">
        <v>1168</v>
      </c>
      <c r="H2261" t="s">
        <v>1169</v>
      </c>
      <c r="I2261" t="s">
        <v>28</v>
      </c>
      <c r="J2261">
        <v>0</v>
      </c>
      <c r="K2261">
        <v>670</v>
      </c>
      <c r="L2261">
        <v>670</v>
      </c>
      <c r="M2261">
        <v>0</v>
      </c>
      <c r="N2261">
        <v>0</v>
      </c>
    </row>
    <row r="2262" spans="1:16" x14ac:dyDescent="0.25">
      <c r="A2262" s="1" t="s">
        <v>2444</v>
      </c>
      <c r="B2262">
        <v>4200</v>
      </c>
      <c r="C2262">
        <v>6400</v>
      </c>
      <c r="D2262" t="s">
        <v>1576</v>
      </c>
      <c r="E2262">
        <v>1100</v>
      </c>
      <c r="F2262">
        <v>9001</v>
      </c>
      <c r="G2262" t="s">
        <v>1168</v>
      </c>
      <c r="H2262" t="s">
        <v>1169</v>
      </c>
      <c r="I2262" t="s">
        <v>30</v>
      </c>
      <c r="J2262">
        <v>0</v>
      </c>
      <c r="K2262" s="2">
        <v>1000</v>
      </c>
      <c r="L2262" s="2">
        <v>2500</v>
      </c>
      <c r="M2262">
        <v>0</v>
      </c>
      <c r="N2262">
        <v>0</v>
      </c>
      <c r="P2262" s="2"/>
    </row>
    <row r="2263" spans="1:16" x14ac:dyDescent="0.25">
      <c r="A2263" s="1" t="s">
        <v>2445</v>
      </c>
      <c r="B2263">
        <v>4420</v>
      </c>
      <c r="C2263">
        <v>6400</v>
      </c>
      <c r="D2263" t="s">
        <v>19</v>
      </c>
      <c r="E2263">
        <v>1200</v>
      </c>
      <c r="F2263">
        <v>111</v>
      </c>
      <c r="G2263" t="s">
        <v>2446</v>
      </c>
      <c r="H2263" t="s">
        <v>2447</v>
      </c>
      <c r="I2263">
        <v>0</v>
      </c>
      <c r="J2263">
        <v>0</v>
      </c>
      <c r="K2263" s="2">
        <v>8914.4</v>
      </c>
      <c r="L2263" s="2">
        <v>8914.4</v>
      </c>
      <c r="M2263">
        <v>0</v>
      </c>
      <c r="N2263" s="2">
        <v>6537.5</v>
      </c>
      <c r="O2263" s="2">
        <f>L2263-M2263-N2263</f>
        <v>2376.8999999999996</v>
      </c>
      <c r="P2263" s="2"/>
    </row>
    <row r="2264" spans="1:16" x14ac:dyDescent="0.25">
      <c r="A2264" s="1" t="s">
        <v>2448</v>
      </c>
      <c r="B2264">
        <v>4200</v>
      </c>
      <c r="C2264">
        <v>6400</v>
      </c>
      <c r="D2264" t="s">
        <v>96</v>
      </c>
      <c r="E2264">
        <v>1210</v>
      </c>
      <c r="F2264">
        <v>11</v>
      </c>
      <c r="G2264" t="s">
        <v>114</v>
      </c>
      <c r="H2264" t="s">
        <v>115</v>
      </c>
      <c r="I2264" t="s">
        <v>30</v>
      </c>
      <c r="J2264">
        <v>0</v>
      </c>
      <c r="K2264">
        <v>900</v>
      </c>
      <c r="L2264">
        <v>500</v>
      </c>
      <c r="M2264">
        <v>0</v>
      </c>
      <c r="N2264">
        <v>500</v>
      </c>
    </row>
    <row r="2265" spans="1:16" hidden="1" x14ac:dyDescent="0.25">
      <c r="A2265" s="1" t="s">
        <v>2449</v>
      </c>
      <c r="B2265">
        <v>1000</v>
      </c>
      <c r="C2265">
        <v>6400</v>
      </c>
      <c r="D2265" t="s">
        <v>96</v>
      </c>
      <c r="E2265">
        <v>1210</v>
      </c>
      <c r="F2265">
        <v>41</v>
      </c>
      <c r="G2265" t="s">
        <v>128</v>
      </c>
      <c r="H2265">
        <v>13055</v>
      </c>
      <c r="I2265">
        <v>0</v>
      </c>
      <c r="J2265">
        <v>0</v>
      </c>
      <c r="K2265" s="2">
        <v>1500</v>
      </c>
      <c r="L2265">
        <v>0</v>
      </c>
      <c r="M2265">
        <v>0</v>
      </c>
      <c r="N2265">
        <v>0</v>
      </c>
    </row>
    <row r="2266" spans="1:16" x14ac:dyDescent="0.25">
      <c r="A2266" s="1" t="s">
        <v>2450</v>
      </c>
      <c r="B2266">
        <v>4200</v>
      </c>
      <c r="C2266">
        <v>6400</v>
      </c>
      <c r="D2266" t="s">
        <v>96</v>
      </c>
      <c r="E2266">
        <v>1210</v>
      </c>
      <c r="F2266">
        <v>41</v>
      </c>
      <c r="G2266" t="s">
        <v>38</v>
      </c>
      <c r="H2266" t="s">
        <v>39</v>
      </c>
      <c r="I2266" t="s">
        <v>28</v>
      </c>
      <c r="J2266">
        <v>0</v>
      </c>
      <c r="K2266" s="2">
        <v>4060.2</v>
      </c>
      <c r="L2266" s="2">
        <v>4060.2</v>
      </c>
      <c r="M2266">
        <v>0</v>
      </c>
      <c r="N2266">
        <v>0</v>
      </c>
      <c r="P2266" s="2"/>
    </row>
    <row r="2267" spans="1:16" x14ac:dyDescent="0.25">
      <c r="A2267" s="1" t="s">
        <v>2451</v>
      </c>
      <c r="B2267">
        <v>4200</v>
      </c>
      <c r="C2267">
        <v>6400</v>
      </c>
      <c r="D2267" t="s">
        <v>96</v>
      </c>
      <c r="E2267">
        <v>1210</v>
      </c>
      <c r="F2267">
        <v>41</v>
      </c>
      <c r="G2267" t="s">
        <v>38</v>
      </c>
      <c r="H2267" t="s">
        <v>39</v>
      </c>
      <c r="I2267" t="s">
        <v>30</v>
      </c>
      <c r="J2267">
        <v>0</v>
      </c>
      <c r="K2267" s="2">
        <v>6060</v>
      </c>
      <c r="L2267">
        <v>0</v>
      </c>
      <c r="M2267">
        <v>0</v>
      </c>
      <c r="N2267">
        <v>0</v>
      </c>
    </row>
    <row r="2268" spans="1:16" x14ac:dyDescent="0.25">
      <c r="A2268" s="1" t="s">
        <v>2452</v>
      </c>
      <c r="B2268">
        <v>4200</v>
      </c>
      <c r="C2268">
        <v>6400</v>
      </c>
      <c r="D2268" t="s">
        <v>96</v>
      </c>
      <c r="E2268">
        <v>1210</v>
      </c>
      <c r="F2268">
        <v>41</v>
      </c>
      <c r="G2268" t="s">
        <v>114</v>
      </c>
      <c r="H2268" t="s">
        <v>115</v>
      </c>
      <c r="I2268" t="s">
        <v>30</v>
      </c>
      <c r="J2268">
        <v>0</v>
      </c>
      <c r="K2268" s="2">
        <v>5200</v>
      </c>
      <c r="L2268" s="2">
        <v>2500</v>
      </c>
      <c r="M2268">
        <v>0</v>
      </c>
      <c r="N2268" s="2">
        <v>1700</v>
      </c>
    </row>
    <row r="2269" spans="1:16" x14ac:dyDescent="0.25">
      <c r="A2269" s="1" t="s">
        <v>2453</v>
      </c>
      <c r="B2269">
        <v>4200</v>
      </c>
      <c r="C2269">
        <v>6400</v>
      </c>
      <c r="D2269" t="s">
        <v>96</v>
      </c>
      <c r="E2269">
        <v>1210</v>
      </c>
      <c r="F2269">
        <v>91</v>
      </c>
      <c r="G2269" t="s">
        <v>38</v>
      </c>
      <c r="H2269" t="s">
        <v>39</v>
      </c>
      <c r="I2269" t="s">
        <v>28</v>
      </c>
      <c r="J2269">
        <v>0</v>
      </c>
      <c r="K2269">
        <v>576.20000000000005</v>
      </c>
      <c r="L2269">
        <v>576.20000000000005</v>
      </c>
      <c r="M2269">
        <v>0</v>
      </c>
      <c r="N2269">
        <v>0</v>
      </c>
    </row>
    <row r="2270" spans="1:16" x14ac:dyDescent="0.25">
      <c r="A2270" s="1" t="s">
        <v>2454</v>
      </c>
      <c r="B2270">
        <v>4200</v>
      </c>
      <c r="C2270">
        <v>6400</v>
      </c>
      <c r="D2270" t="s">
        <v>96</v>
      </c>
      <c r="E2270">
        <v>1210</v>
      </c>
      <c r="F2270">
        <v>91</v>
      </c>
      <c r="G2270" t="s">
        <v>38</v>
      </c>
      <c r="H2270" t="s">
        <v>39</v>
      </c>
      <c r="I2270" t="s">
        <v>30</v>
      </c>
      <c r="J2270">
        <v>0</v>
      </c>
      <c r="K2270">
        <v>860</v>
      </c>
      <c r="L2270">
        <v>0</v>
      </c>
      <c r="M2270">
        <v>0</v>
      </c>
      <c r="N2270">
        <v>0</v>
      </c>
    </row>
    <row r="2271" spans="1:16" x14ac:dyDescent="0.25">
      <c r="A2271" s="1" t="s">
        <v>2455</v>
      </c>
      <c r="B2271">
        <v>4200</v>
      </c>
      <c r="C2271">
        <v>6400</v>
      </c>
      <c r="D2271" t="s">
        <v>96</v>
      </c>
      <c r="E2271">
        <v>1210</v>
      </c>
      <c r="F2271">
        <v>91</v>
      </c>
      <c r="G2271" t="s">
        <v>114</v>
      </c>
      <c r="H2271" t="s">
        <v>115</v>
      </c>
      <c r="I2271" t="s">
        <v>30</v>
      </c>
      <c r="J2271">
        <v>0</v>
      </c>
      <c r="K2271">
        <v>450</v>
      </c>
      <c r="L2271">
        <v>0</v>
      </c>
      <c r="M2271">
        <v>0</v>
      </c>
      <c r="N2271">
        <v>0</v>
      </c>
    </row>
    <row r="2272" spans="1:16" x14ac:dyDescent="0.25">
      <c r="A2272" s="1" t="s">
        <v>2456</v>
      </c>
      <c r="B2272">
        <v>4200</v>
      </c>
      <c r="C2272">
        <v>6400</v>
      </c>
      <c r="D2272" t="s">
        <v>96</v>
      </c>
      <c r="E2272">
        <v>1210</v>
      </c>
      <c r="F2272">
        <v>101</v>
      </c>
      <c r="G2272" t="s">
        <v>38</v>
      </c>
      <c r="H2272" t="s">
        <v>39</v>
      </c>
      <c r="I2272" t="s">
        <v>28</v>
      </c>
      <c r="J2272">
        <v>0</v>
      </c>
      <c r="K2272">
        <v>576.20000000000005</v>
      </c>
      <c r="L2272">
        <v>576.20000000000005</v>
      </c>
      <c r="M2272">
        <v>0</v>
      </c>
      <c r="N2272">
        <v>0</v>
      </c>
    </row>
    <row r="2273" spans="1:16" x14ac:dyDescent="0.25">
      <c r="A2273" s="1" t="s">
        <v>2457</v>
      </c>
      <c r="B2273">
        <v>4200</v>
      </c>
      <c r="C2273">
        <v>6400</v>
      </c>
      <c r="D2273" t="s">
        <v>96</v>
      </c>
      <c r="E2273">
        <v>1210</v>
      </c>
      <c r="F2273">
        <v>101</v>
      </c>
      <c r="G2273" t="s">
        <v>38</v>
      </c>
      <c r="H2273" t="s">
        <v>39</v>
      </c>
      <c r="I2273" t="s">
        <v>30</v>
      </c>
      <c r="J2273">
        <v>0</v>
      </c>
      <c r="K2273">
        <v>860</v>
      </c>
      <c r="L2273">
        <v>0</v>
      </c>
      <c r="M2273">
        <v>0</v>
      </c>
      <c r="N2273">
        <v>0</v>
      </c>
    </row>
    <row r="2274" spans="1:16" x14ac:dyDescent="0.25">
      <c r="A2274" s="1" t="s">
        <v>2458</v>
      </c>
      <c r="B2274">
        <v>4200</v>
      </c>
      <c r="C2274">
        <v>6400</v>
      </c>
      <c r="D2274" t="s">
        <v>96</v>
      </c>
      <c r="E2274">
        <v>1210</v>
      </c>
      <c r="F2274">
        <v>101</v>
      </c>
      <c r="G2274" t="s">
        <v>114</v>
      </c>
      <c r="H2274" t="s">
        <v>115</v>
      </c>
      <c r="I2274" t="s">
        <v>30</v>
      </c>
      <c r="J2274">
        <v>0</v>
      </c>
      <c r="K2274">
        <v>900</v>
      </c>
      <c r="L2274">
        <v>500</v>
      </c>
      <c r="M2274">
        <v>0</v>
      </c>
      <c r="N2274">
        <v>500</v>
      </c>
    </row>
    <row r="2275" spans="1:16" x14ac:dyDescent="0.25">
      <c r="A2275" s="1" t="s">
        <v>2459</v>
      </c>
      <c r="B2275">
        <v>4200</v>
      </c>
      <c r="C2275">
        <v>6400</v>
      </c>
      <c r="D2275" t="s">
        <v>96</v>
      </c>
      <c r="E2275">
        <v>1210</v>
      </c>
      <c r="F2275">
        <v>111</v>
      </c>
      <c r="G2275" t="s">
        <v>38</v>
      </c>
      <c r="H2275" t="s">
        <v>39</v>
      </c>
      <c r="I2275" t="s">
        <v>28</v>
      </c>
      <c r="J2275">
        <v>0</v>
      </c>
      <c r="K2275">
        <v>576.20000000000005</v>
      </c>
      <c r="L2275">
        <v>576.20000000000005</v>
      </c>
      <c r="M2275">
        <v>0</v>
      </c>
      <c r="N2275">
        <v>0</v>
      </c>
    </row>
    <row r="2276" spans="1:16" x14ac:dyDescent="0.25">
      <c r="A2276" s="1" t="s">
        <v>2460</v>
      </c>
      <c r="B2276">
        <v>4200</v>
      </c>
      <c r="C2276">
        <v>6400</v>
      </c>
      <c r="D2276" t="s">
        <v>96</v>
      </c>
      <c r="E2276">
        <v>1210</v>
      </c>
      <c r="F2276">
        <v>111</v>
      </c>
      <c r="G2276" t="s">
        <v>38</v>
      </c>
      <c r="H2276" t="s">
        <v>39</v>
      </c>
      <c r="I2276" t="s">
        <v>30</v>
      </c>
      <c r="J2276">
        <v>0</v>
      </c>
      <c r="K2276">
        <v>860</v>
      </c>
      <c r="L2276">
        <v>0</v>
      </c>
      <c r="M2276">
        <v>0</v>
      </c>
      <c r="N2276">
        <v>0</v>
      </c>
    </row>
    <row r="2277" spans="1:16" x14ac:dyDescent="0.25">
      <c r="A2277" s="1" t="s">
        <v>2461</v>
      </c>
      <c r="B2277">
        <v>4200</v>
      </c>
      <c r="C2277">
        <v>6400</v>
      </c>
      <c r="D2277" t="s">
        <v>96</v>
      </c>
      <c r="E2277">
        <v>1210</v>
      </c>
      <c r="F2277">
        <v>111</v>
      </c>
      <c r="G2277" t="s">
        <v>114</v>
      </c>
      <c r="H2277" t="s">
        <v>115</v>
      </c>
      <c r="I2277" t="s">
        <v>30</v>
      </c>
      <c r="J2277">
        <v>0</v>
      </c>
      <c r="K2277" s="2">
        <v>1100</v>
      </c>
      <c r="L2277">
        <v>0</v>
      </c>
      <c r="M2277">
        <v>0</v>
      </c>
      <c r="N2277">
        <v>0</v>
      </c>
    </row>
    <row r="2278" spans="1:16" hidden="1" x14ac:dyDescent="0.25">
      <c r="A2278" s="1" t="s">
        <v>2462</v>
      </c>
      <c r="B2278">
        <v>1000</v>
      </c>
      <c r="C2278">
        <v>6400</v>
      </c>
      <c r="D2278" t="s">
        <v>96</v>
      </c>
      <c r="E2278">
        <v>1210</v>
      </c>
      <c r="F2278">
        <v>9001</v>
      </c>
      <c r="G2278" t="s">
        <v>20</v>
      </c>
      <c r="H2278">
        <v>0</v>
      </c>
      <c r="I2278">
        <v>0</v>
      </c>
      <c r="J2278">
        <v>0</v>
      </c>
      <c r="K2278">
        <v>0</v>
      </c>
      <c r="L2278" s="2">
        <v>7455</v>
      </c>
      <c r="M2278">
        <v>0</v>
      </c>
      <c r="N2278" s="2">
        <v>7600</v>
      </c>
    </row>
    <row r="2279" spans="1:16" hidden="1" x14ac:dyDescent="0.25">
      <c r="A2279" s="1" t="s">
        <v>2463</v>
      </c>
      <c r="B2279">
        <v>1000</v>
      </c>
      <c r="C2279">
        <v>6400</v>
      </c>
      <c r="D2279" t="s">
        <v>96</v>
      </c>
      <c r="E2279">
        <v>1210</v>
      </c>
      <c r="F2279">
        <v>9001</v>
      </c>
      <c r="G2279" t="s">
        <v>1137</v>
      </c>
      <c r="H2279">
        <v>12551</v>
      </c>
      <c r="I2279" t="s">
        <v>30</v>
      </c>
      <c r="J2279">
        <v>0</v>
      </c>
      <c r="K2279">
        <v>0</v>
      </c>
      <c r="L2279">
        <v>0</v>
      </c>
      <c r="M2279">
        <v>0</v>
      </c>
      <c r="N2279">
        <v>300</v>
      </c>
    </row>
    <row r="2280" spans="1:16" hidden="1" x14ac:dyDescent="0.25">
      <c r="A2280" s="1" t="s">
        <v>2464</v>
      </c>
      <c r="B2280">
        <v>1000</v>
      </c>
      <c r="C2280">
        <v>6400</v>
      </c>
      <c r="D2280" t="s">
        <v>96</v>
      </c>
      <c r="E2280">
        <v>1210</v>
      </c>
      <c r="F2280">
        <v>9001</v>
      </c>
      <c r="G2280" t="s">
        <v>107</v>
      </c>
      <c r="H2280">
        <v>13200</v>
      </c>
      <c r="I2280">
        <v>0</v>
      </c>
      <c r="J2280">
        <v>0</v>
      </c>
      <c r="K2280">
        <v>0</v>
      </c>
      <c r="L2280">
        <v>700</v>
      </c>
      <c r="M2280">
        <v>0</v>
      </c>
      <c r="N2280">
        <v>700</v>
      </c>
    </row>
    <row r="2281" spans="1:16" hidden="1" x14ac:dyDescent="0.25">
      <c r="A2281" s="1" t="s">
        <v>2465</v>
      </c>
      <c r="B2281">
        <v>1000</v>
      </c>
      <c r="C2281">
        <v>6400</v>
      </c>
      <c r="D2281" t="s">
        <v>96</v>
      </c>
      <c r="E2281">
        <v>1210</v>
      </c>
      <c r="F2281">
        <v>9001</v>
      </c>
      <c r="G2281" t="s">
        <v>2466</v>
      </c>
      <c r="H2281">
        <v>14010</v>
      </c>
      <c r="I2281">
        <v>0</v>
      </c>
      <c r="J2281">
        <v>0</v>
      </c>
      <c r="K2281">
        <v>0</v>
      </c>
      <c r="L2281" s="2">
        <v>1900</v>
      </c>
      <c r="M2281">
        <v>0</v>
      </c>
      <c r="N2281" s="2">
        <v>1400</v>
      </c>
    </row>
    <row r="2282" spans="1:16" x14ac:dyDescent="0.25">
      <c r="A2282" s="1" t="s">
        <v>2467</v>
      </c>
      <c r="B2282">
        <v>4450</v>
      </c>
      <c r="C2282">
        <v>6400</v>
      </c>
      <c r="D2282" t="s">
        <v>96</v>
      </c>
      <c r="E2282">
        <v>1210</v>
      </c>
      <c r="F2282">
        <v>9001</v>
      </c>
      <c r="G2282" t="s">
        <v>85</v>
      </c>
      <c r="H2282" t="s">
        <v>86</v>
      </c>
      <c r="I2282">
        <v>0</v>
      </c>
      <c r="J2282">
        <v>0</v>
      </c>
      <c r="K2282">
        <v>0</v>
      </c>
      <c r="L2282" s="2">
        <v>10000</v>
      </c>
      <c r="M2282">
        <v>0</v>
      </c>
      <c r="N2282">
        <v>0</v>
      </c>
      <c r="P2282" s="2"/>
    </row>
    <row r="2283" spans="1:16" x14ac:dyDescent="0.25">
      <c r="A2283" s="1" t="s">
        <v>2468</v>
      </c>
      <c r="B2283">
        <v>4200</v>
      </c>
      <c r="C2283">
        <v>6400</v>
      </c>
      <c r="D2283" t="s">
        <v>96</v>
      </c>
      <c r="E2283">
        <v>1210</v>
      </c>
      <c r="F2283">
        <v>9001</v>
      </c>
      <c r="G2283" t="s">
        <v>114</v>
      </c>
      <c r="H2283" t="s">
        <v>115</v>
      </c>
      <c r="I2283" t="s">
        <v>28</v>
      </c>
      <c r="J2283">
        <v>0</v>
      </c>
      <c r="K2283" s="2">
        <v>6689.82</v>
      </c>
      <c r="L2283" s="2">
        <v>6689.82</v>
      </c>
      <c r="M2283">
        <v>0</v>
      </c>
      <c r="N2283">
        <v>0</v>
      </c>
      <c r="P2283" s="2"/>
    </row>
    <row r="2284" spans="1:16" x14ac:dyDescent="0.25">
      <c r="A2284" s="1" t="s">
        <v>2469</v>
      </c>
      <c r="B2284">
        <v>4200</v>
      </c>
      <c r="C2284">
        <v>6400</v>
      </c>
      <c r="D2284" t="s">
        <v>96</v>
      </c>
      <c r="E2284">
        <v>1210</v>
      </c>
      <c r="F2284">
        <v>9001</v>
      </c>
      <c r="G2284" t="s">
        <v>114</v>
      </c>
      <c r="H2284" t="s">
        <v>115</v>
      </c>
      <c r="I2284" t="s">
        <v>30</v>
      </c>
      <c r="J2284">
        <v>0</v>
      </c>
      <c r="K2284" s="2">
        <v>29784.81</v>
      </c>
      <c r="L2284" s="2">
        <v>17000</v>
      </c>
      <c r="M2284">
        <v>0</v>
      </c>
      <c r="N2284" s="2">
        <v>14975</v>
      </c>
      <c r="O2284" s="2"/>
      <c r="P2284" s="2"/>
    </row>
    <row r="2285" spans="1:16" x14ac:dyDescent="0.25">
      <c r="A2285" s="1" t="s">
        <v>2470</v>
      </c>
      <c r="B2285">
        <v>4200</v>
      </c>
      <c r="C2285">
        <v>6400</v>
      </c>
      <c r="D2285" t="s">
        <v>96</v>
      </c>
      <c r="E2285">
        <v>1210</v>
      </c>
      <c r="F2285">
        <v>9001</v>
      </c>
      <c r="G2285" t="s">
        <v>48</v>
      </c>
      <c r="H2285" t="s">
        <v>49</v>
      </c>
      <c r="I2285" t="s">
        <v>30</v>
      </c>
      <c r="J2285">
        <v>0</v>
      </c>
      <c r="K2285">
        <v>0</v>
      </c>
      <c r="L2285" s="2">
        <v>8106.91</v>
      </c>
      <c r="M2285">
        <v>0</v>
      </c>
      <c r="N2285" s="2">
        <v>7900</v>
      </c>
      <c r="O2285" s="2"/>
    </row>
    <row r="2286" spans="1:16" x14ac:dyDescent="0.25">
      <c r="A2286" s="1" t="s">
        <v>2471</v>
      </c>
      <c r="B2286">
        <v>4200</v>
      </c>
      <c r="C2286">
        <v>6400</v>
      </c>
      <c r="D2286" t="s">
        <v>165</v>
      </c>
      <c r="E2286">
        <v>1300</v>
      </c>
      <c r="F2286">
        <v>11</v>
      </c>
      <c r="G2286" t="s">
        <v>53</v>
      </c>
      <c r="H2286" t="s">
        <v>54</v>
      </c>
      <c r="I2286" t="s">
        <v>30</v>
      </c>
      <c r="J2286">
        <v>0</v>
      </c>
      <c r="K2286">
        <v>0</v>
      </c>
      <c r="L2286" s="2">
        <v>90000</v>
      </c>
      <c r="M2286">
        <v>0</v>
      </c>
      <c r="N2286" s="2">
        <v>42729.17</v>
      </c>
      <c r="O2286" s="2"/>
      <c r="P2286" s="2"/>
    </row>
    <row r="2287" spans="1:16" hidden="1" x14ac:dyDescent="0.25">
      <c r="A2287" s="1" t="s">
        <v>2472</v>
      </c>
      <c r="B2287">
        <v>1000</v>
      </c>
      <c r="C2287">
        <v>6400</v>
      </c>
      <c r="D2287" t="s">
        <v>165</v>
      </c>
      <c r="E2287">
        <v>1300</v>
      </c>
      <c r="F2287">
        <v>41</v>
      </c>
      <c r="G2287" t="s">
        <v>20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</row>
    <row r="2288" spans="1:16" hidden="1" x14ac:dyDescent="0.25">
      <c r="A2288" s="1" t="s">
        <v>2473</v>
      </c>
      <c r="B2288">
        <v>1000</v>
      </c>
      <c r="C2288">
        <v>6400</v>
      </c>
      <c r="D2288" t="s">
        <v>165</v>
      </c>
      <c r="E2288">
        <v>1300</v>
      </c>
      <c r="F2288">
        <v>101</v>
      </c>
      <c r="G2288" t="s">
        <v>20</v>
      </c>
      <c r="H2288">
        <v>0</v>
      </c>
      <c r="I2288">
        <v>0</v>
      </c>
      <c r="J2288">
        <v>0</v>
      </c>
      <c r="K2288">
        <v>0</v>
      </c>
      <c r="L2288" s="2">
        <v>25615.96</v>
      </c>
      <c r="M2288">
        <v>0</v>
      </c>
      <c r="N2288" s="2">
        <v>25605.03</v>
      </c>
      <c r="O2288" s="2"/>
    </row>
    <row r="2289" spans="1:16" hidden="1" x14ac:dyDescent="0.25">
      <c r="A2289" s="1" t="s">
        <v>2474</v>
      </c>
      <c r="B2289">
        <v>1000</v>
      </c>
      <c r="C2289">
        <v>6400</v>
      </c>
      <c r="D2289" t="s">
        <v>165</v>
      </c>
      <c r="E2289">
        <v>1300</v>
      </c>
      <c r="F2289">
        <v>111</v>
      </c>
      <c r="G2289" t="s">
        <v>23</v>
      </c>
      <c r="H2289">
        <v>13300</v>
      </c>
      <c r="I2289">
        <v>0</v>
      </c>
      <c r="J2289">
        <v>0</v>
      </c>
      <c r="K2289">
        <v>0</v>
      </c>
      <c r="L2289" s="2">
        <v>25570.39</v>
      </c>
      <c r="M2289">
        <v>0</v>
      </c>
      <c r="N2289" s="2">
        <v>25604.89</v>
      </c>
      <c r="O2289" s="2"/>
    </row>
    <row r="2290" spans="1:16" hidden="1" x14ac:dyDescent="0.25">
      <c r="A2290" s="1" t="s">
        <v>2475</v>
      </c>
      <c r="B2290">
        <v>1000</v>
      </c>
      <c r="C2290">
        <v>6400</v>
      </c>
      <c r="D2290" t="s">
        <v>165</v>
      </c>
      <c r="E2290">
        <v>1300</v>
      </c>
      <c r="F2290">
        <v>9001</v>
      </c>
      <c r="G2290" t="s">
        <v>20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</row>
    <row r="2291" spans="1:16" hidden="1" x14ac:dyDescent="0.25">
      <c r="A2291" s="1" t="s">
        <v>2476</v>
      </c>
      <c r="B2291">
        <v>1000</v>
      </c>
      <c r="C2291">
        <v>6400</v>
      </c>
      <c r="D2291" t="s">
        <v>165</v>
      </c>
      <c r="E2291">
        <v>1300</v>
      </c>
      <c r="F2291">
        <v>9001</v>
      </c>
      <c r="G2291" t="s">
        <v>23</v>
      </c>
      <c r="H2291">
        <v>13300</v>
      </c>
      <c r="I2291">
        <v>0</v>
      </c>
      <c r="J2291">
        <v>0</v>
      </c>
      <c r="K2291" s="2">
        <v>52778.86</v>
      </c>
      <c r="L2291" s="2">
        <v>53703.839999999997</v>
      </c>
      <c r="M2291">
        <v>0</v>
      </c>
      <c r="N2291" s="2">
        <v>53703.86</v>
      </c>
      <c r="O2291" s="2"/>
    </row>
    <row r="2292" spans="1:16" x14ac:dyDescent="0.25">
      <c r="A2292" s="1" t="s">
        <v>2477</v>
      </c>
      <c r="B2292">
        <v>4430</v>
      </c>
      <c r="C2292">
        <v>6400</v>
      </c>
      <c r="D2292" t="s">
        <v>165</v>
      </c>
      <c r="E2292">
        <v>1300</v>
      </c>
      <c r="F2292">
        <v>9001</v>
      </c>
      <c r="G2292" t="s">
        <v>76</v>
      </c>
      <c r="H2292" t="s">
        <v>77</v>
      </c>
      <c r="I2292">
        <v>0</v>
      </c>
      <c r="J2292">
        <v>0</v>
      </c>
      <c r="K2292">
        <v>0</v>
      </c>
      <c r="L2292" s="2">
        <v>135491</v>
      </c>
      <c r="M2292">
        <v>0</v>
      </c>
      <c r="N2292" s="2">
        <v>142502.28</v>
      </c>
      <c r="O2292" s="2">
        <f t="shared" ref="O2292:O2293" si="53">L2292-M2292-N2292</f>
        <v>-7011.2799999999988</v>
      </c>
      <c r="P2292" s="2"/>
    </row>
    <row r="2293" spans="1:16" x14ac:dyDescent="0.25">
      <c r="A2293" s="1" t="s">
        <v>2478</v>
      </c>
      <c r="B2293">
        <v>4430</v>
      </c>
      <c r="C2293">
        <v>6400</v>
      </c>
      <c r="D2293" t="s">
        <v>165</v>
      </c>
      <c r="E2293">
        <v>1300</v>
      </c>
      <c r="F2293">
        <v>9001</v>
      </c>
      <c r="G2293" t="s">
        <v>35</v>
      </c>
      <c r="H2293" t="s">
        <v>36</v>
      </c>
      <c r="I2293">
        <v>0</v>
      </c>
      <c r="J2293">
        <v>0</v>
      </c>
      <c r="K2293">
        <v>0</v>
      </c>
      <c r="L2293" s="2">
        <v>35541.18</v>
      </c>
      <c r="M2293">
        <v>0</v>
      </c>
      <c r="N2293">
        <v>0</v>
      </c>
      <c r="O2293" s="2">
        <f t="shared" si="53"/>
        <v>35541.18</v>
      </c>
      <c r="P2293" s="2"/>
    </row>
    <row r="2294" spans="1:16" x14ac:dyDescent="0.25">
      <c r="A2294" s="1" t="s">
        <v>2479</v>
      </c>
      <c r="B2294">
        <v>4450</v>
      </c>
      <c r="C2294">
        <v>6400</v>
      </c>
      <c r="D2294" t="s">
        <v>1163</v>
      </c>
      <c r="E2294">
        <v>1310</v>
      </c>
      <c r="F2294">
        <v>11</v>
      </c>
      <c r="G2294" t="s">
        <v>85</v>
      </c>
      <c r="H2294" t="s">
        <v>86</v>
      </c>
      <c r="I2294">
        <v>0</v>
      </c>
      <c r="J2294">
        <v>0</v>
      </c>
      <c r="K2294">
        <v>0</v>
      </c>
      <c r="L2294">
        <v>0</v>
      </c>
      <c r="M2294">
        <v>0</v>
      </c>
      <c r="N2294" s="2">
        <v>1258.71</v>
      </c>
      <c r="P2294" s="2"/>
    </row>
    <row r="2295" spans="1:16" x14ac:dyDescent="0.25">
      <c r="A2295" s="1" t="s">
        <v>2480</v>
      </c>
      <c r="B2295">
        <v>4450</v>
      </c>
      <c r="C2295">
        <v>6400</v>
      </c>
      <c r="D2295" t="s">
        <v>1163</v>
      </c>
      <c r="E2295">
        <v>1310</v>
      </c>
      <c r="F2295">
        <v>9001</v>
      </c>
      <c r="G2295" t="s">
        <v>85</v>
      </c>
      <c r="H2295" t="s">
        <v>86</v>
      </c>
      <c r="I2295">
        <v>0</v>
      </c>
      <c r="J2295">
        <v>0</v>
      </c>
      <c r="K2295">
        <v>0</v>
      </c>
      <c r="L2295">
        <v>0</v>
      </c>
      <c r="M2295">
        <v>0</v>
      </c>
      <c r="N2295" s="2">
        <v>2517.42</v>
      </c>
      <c r="P2295" s="2"/>
    </row>
    <row r="2296" spans="1:16" x14ac:dyDescent="0.25">
      <c r="A2296" s="1" t="s">
        <v>2481</v>
      </c>
      <c r="B2296">
        <v>4200</v>
      </c>
      <c r="C2296">
        <v>6400</v>
      </c>
      <c r="D2296" t="s">
        <v>224</v>
      </c>
      <c r="E2296">
        <v>1510</v>
      </c>
      <c r="F2296">
        <v>9001</v>
      </c>
      <c r="G2296" t="s">
        <v>1168</v>
      </c>
      <c r="H2296" t="s">
        <v>1169</v>
      </c>
      <c r="I2296" t="s">
        <v>28</v>
      </c>
      <c r="J2296">
        <v>0</v>
      </c>
      <c r="K2296">
        <v>668.48</v>
      </c>
      <c r="L2296">
        <v>668.48</v>
      </c>
      <c r="M2296">
        <v>0</v>
      </c>
      <c r="N2296">
        <v>0</v>
      </c>
    </row>
    <row r="2297" spans="1:16" x14ac:dyDescent="0.25">
      <c r="A2297" s="1" t="s">
        <v>2482</v>
      </c>
      <c r="B2297">
        <v>4200</v>
      </c>
      <c r="C2297">
        <v>6400</v>
      </c>
      <c r="D2297" t="s">
        <v>224</v>
      </c>
      <c r="E2297">
        <v>1510</v>
      </c>
      <c r="F2297">
        <v>9001</v>
      </c>
      <c r="G2297" t="s">
        <v>1168</v>
      </c>
      <c r="H2297" t="s">
        <v>1169</v>
      </c>
      <c r="I2297" t="s">
        <v>30</v>
      </c>
      <c r="J2297">
        <v>0</v>
      </c>
      <c r="K2297">
        <v>997.73</v>
      </c>
      <c r="L2297">
        <v>0</v>
      </c>
      <c r="M2297">
        <v>0</v>
      </c>
      <c r="N2297">
        <v>0</v>
      </c>
    </row>
    <row r="2298" spans="1:16" hidden="1" x14ac:dyDescent="0.25">
      <c r="A2298" s="1" t="s">
        <v>2483</v>
      </c>
      <c r="B2298">
        <v>1000</v>
      </c>
      <c r="C2298">
        <v>6400</v>
      </c>
      <c r="D2298" t="s">
        <v>250</v>
      </c>
      <c r="E2298">
        <v>1610</v>
      </c>
      <c r="F2298">
        <v>9001</v>
      </c>
      <c r="G2298" t="s">
        <v>1137</v>
      </c>
      <c r="H2298">
        <v>12551</v>
      </c>
      <c r="I2298" t="s">
        <v>30</v>
      </c>
      <c r="J2298">
        <v>0</v>
      </c>
      <c r="K2298">
        <v>0</v>
      </c>
      <c r="L2298">
        <v>0</v>
      </c>
      <c r="M2298">
        <v>0</v>
      </c>
      <c r="N2298">
        <v>75</v>
      </c>
    </row>
    <row r="2299" spans="1:16" x14ac:dyDescent="0.25">
      <c r="A2299" s="1" t="s">
        <v>2484</v>
      </c>
      <c r="B2299">
        <v>4200</v>
      </c>
      <c r="C2299">
        <v>6400</v>
      </c>
      <c r="D2299" t="s">
        <v>252</v>
      </c>
      <c r="E2299">
        <v>2100</v>
      </c>
      <c r="F2299">
        <v>11</v>
      </c>
      <c r="G2299" t="s">
        <v>53</v>
      </c>
      <c r="H2299" t="s">
        <v>54</v>
      </c>
      <c r="I2299" t="s">
        <v>30</v>
      </c>
      <c r="J2299">
        <v>0</v>
      </c>
      <c r="K2299">
        <v>0</v>
      </c>
      <c r="L2299" s="2">
        <v>7128</v>
      </c>
      <c r="M2299">
        <v>0</v>
      </c>
      <c r="N2299" s="2">
        <v>4623.2700000000004</v>
      </c>
      <c r="P2299" s="2"/>
    </row>
    <row r="2300" spans="1:16" hidden="1" x14ac:dyDescent="0.25">
      <c r="A2300" s="1" t="s">
        <v>2485</v>
      </c>
      <c r="B2300">
        <v>1000</v>
      </c>
      <c r="C2300">
        <v>6400</v>
      </c>
      <c r="D2300" t="s">
        <v>252</v>
      </c>
      <c r="E2300">
        <v>2100</v>
      </c>
      <c r="F2300">
        <v>41</v>
      </c>
      <c r="G2300" t="s">
        <v>20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</row>
    <row r="2301" spans="1:16" hidden="1" x14ac:dyDescent="0.25">
      <c r="A2301" s="1" t="s">
        <v>2486</v>
      </c>
      <c r="B2301">
        <v>1000</v>
      </c>
      <c r="C2301">
        <v>6400</v>
      </c>
      <c r="D2301" t="s">
        <v>252</v>
      </c>
      <c r="E2301">
        <v>2100</v>
      </c>
      <c r="F2301">
        <v>101</v>
      </c>
      <c r="G2301" t="s">
        <v>20</v>
      </c>
      <c r="H2301">
        <v>0</v>
      </c>
      <c r="I2301">
        <v>0</v>
      </c>
      <c r="J2301">
        <v>0</v>
      </c>
      <c r="K2301">
        <v>0</v>
      </c>
      <c r="L2301" s="2">
        <v>2771.65</v>
      </c>
      <c r="M2301">
        <v>0</v>
      </c>
      <c r="N2301" s="2">
        <v>2770.47</v>
      </c>
    </row>
    <row r="2302" spans="1:16" hidden="1" x14ac:dyDescent="0.25">
      <c r="A2302" s="1" t="s">
        <v>2487</v>
      </c>
      <c r="B2302">
        <v>1000</v>
      </c>
      <c r="C2302">
        <v>6400</v>
      </c>
      <c r="D2302" t="s">
        <v>252</v>
      </c>
      <c r="E2302">
        <v>2100</v>
      </c>
      <c r="F2302">
        <v>111</v>
      </c>
      <c r="G2302" t="s">
        <v>23</v>
      </c>
      <c r="H2302">
        <v>13300</v>
      </c>
      <c r="I2302">
        <v>0</v>
      </c>
      <c r="J2302">
        <v>0</v>
      </c>
      <c r="K2302">
        <v>0</v>
      </c>
      <c r="L2302" s="2">
        <v>2766.63</v>
      </c>
      <c r="M2302">
        <v>0</v>
      </c>
      <c r="N2302" s="2">
        <v>2770.36</v>
      </c>
    </row>
    <row r="2303" spans="1:16" x14ac:dyDescent="0.25">
      <c r="A2303" s="1" t="s">
        <v>2488</v>
      </c>
      <c r="B2303">
        <v>4420</v>
      </c>
      <c r="C2303">
        <v>6400</v>
      </c>
      <c r="D2303" t="s">
        <v>252</v>
      </c>
      <c r="E2303">
        <v>2100</v>
      </c>
      <c r="F2303">
        <v>111</v>
      </c>
      <c r="G2303" t="s">
        <v>2446</v>
      </c>
      <c r="H2303" t="s">
        <v>2447</v>
      </c>
      <c r="I2303">
        <v>0</v>
      </c>
      <c r="J2303">
        <v>0</v>
      </c>
      <c r="K2303">
        <v>891.49</v>
      </c>
      <c r="L2303">
        <v>891.49</v>
      </c>
      <c r="M2303">
        <v>0</v>
      </c>
      <c r="N2303">
        <v>707.36</v>
      </c>
      <c r="O2303" s="2">
        <f>L2303-M2303-N2303</f>
        <v>184.13</v>
      </c>
    </row>
    <row r="2304" spans="1:16" hidden="1" x14ac:dyDescent="0.25">
      <c r="A2304" s="1" t="s">
        <v>2489</v>
      </c>
      <c r="B2304">
        <v>1000</v>
      </c>
      <c r="C2304">
        <v>6400</v>
      </c>
      <c r="D2304" t="s">
        <v>252</v>
      </c>
      <c r="E2304">
        <v>2100</v>
      </c>
      <c r="F2304">
        <v>9001</v>
      </c>
      <c r="G2304" t="s">
        <v>20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</row>
    <row r="2305" spans="1:16" hidden="1" x14ac:dyDescent="0.25">
      <c r="A2305" s="1" t="s">
        <v>2490</v>
      </c>
      <c r="B2305">
        <v>1000</v>
      </c>
      <c r="C2305">
        <v>6400</v>
      </c>
      <c r="D2305" t="s">
        <v>252</v>
      </c>
      <c r="E2305">
        <v>2100</v>
      </c>
      <c r="F2305">
        <v>9001</v>
      </c>
      <c r="G2305" t="s">
        <v>23</v>
      </c>
      <c r="H2305">
        <v>13300</v>
      </c>
      <c r="I2305">
        <v>0</v>
      </c>
      <c r="J2305">
        <v>0</v>
      </c>
      <c r="K2305" s="2">
        <v>5277.88</v>
      </c>
      <c r="L2305" s="2">
        <v>5810.76</v>
      </c>
      <c r="M2305">
        <v>0</v>
      </c>
      <c r="N2305" s="2">
        <v>5810.76</v>
      </c>
    </row>
    <row r="2306" spans="1:16" x14ac:dyDescent="0.25">
      <c r="A2306" s="1" t="s">
        <v>2491</v>
      </c>
      <c r="B2306">
        <v>4430</v>
      </c>
      <c r="C2306">
        <v>6400</v>
      </c>
      <c r="D2306" t="s">
        <v>252</v>
      </c>
      <c r="E2306">
        <v>2100</v>
      </c>
      <c r="F2306">
        <v>9001</v>
      </c>
      <c r="G2306" t="s">
        <v>76</v>
      </c>
      <c r="H2306" t="s">
        <v>77</v>
      </c>
      <c r="I2306">
        <v>0</v>
      </c>
      <c r="J2306">
        <v>0</v>
      </c>
      <c r="K2306">
        <v>0</v>
      </c>
      <c r="L2306" s="2">
        <v>14660</v>
      </c>
      <c r="M2306">
        <v>0</v>
      </c>
      <c r="N2306" s="2">
        <v>15418.7</v>
      </c>
      <c r="O2306" s="2">
        <f t="shared" ref="O2306:O2307" si="54">L2306-M2306-N2306</f>
        <v>-758.70000000000073</v>
      </c>
    </row>
    <row r="2307" spans="1:16" x14ac:dyDescent="0.25">
      <c r="A2307" s="1" t="s">
        <v>2492</v>
      </c>
      <c r="B2307">
        <v>4430</v>
      </c>
      <c r="C2307">
        <v>6400</v>
      </c>
      <c r="D2307" t="s">
        <v>252</v>
      </c>
      <c r="E2307">
        <v>2100</v>
      </c>
      <c r="F2307">
        <v>9001</v>
      </c>
      <c r="G2307" t="s">
        <v>35</v>
      </c>
      <c r="H2307" t="s">
        <v>36</v>
      </c>
      <c r="I2307">
        <v>0</v>
      </c>
      <c r="J2307">
        <v>0</v>
      </c>
      <c r="K2307">
        <v>0</v>
      </c>
      <c r="L2307" s="2">
        <v>3845.56</v>
      </c>
      <c r="M2307">
        <v>0</v>
      </c>
      <c r="N2307">
        <v>0</v>
      </c>
      <c r="O2307" s="2">
        <f t="shared" si="54"/>
        <v>3845.56</v>
      </c>
      <c r="P2307" s="2"/>
    </row>
    <row r="2308" spans="1:16" x14ac:dyDescent="0.25">
      <c r="A2308" s="1" t="s">
        <v>2493</v>
      </c>
      <c r="B2308">
        <v>4200</v>
      </c>
      <c r="C2308">
        <v>6400</v>
      </c>
      <c r="D2308" t="s">
        <v>252</v>
      </c>
      <c r="E2308">
        <v>2100</v>
      </c>
      <c r="F2308">
        <v>9001</v>
      </c>
      <c r="G2308" t="s">
        <v>1168</v>
      </c>
      <c r="H2308" t="s">
        <v>1169</v>
      </c>
      <c r="I2308" t="s">
        <v>28</v>
      </c>
      <c r="J2308">
        <v>0</v>
      </c>
      <c r="K2308">
        <v>407.76</v>
      </c>
      <c r="L2308">
        <v>407.76</v>
      </c>
      <c r="M2308">
        <v>0</v>
      </c>
      <c r="N2308">
        <v>0</v>
      </c>
    </row>
    <row r="2309" spans="1:16" x14ac:dyDescent="0.25">
      <c r="A2309" s="1" t="s">
        <v>2494</v>
      </c>
      <c r="B2309">
        <v>4200</v>
      </c>
      <c r="C2309">
        <v>6400</v>
      </c>
      <c r="D2309" t="s">
        <v>252</v>
      </c>
      <c r="E2309">
        <v>2100</v>
      </c>
      <c r="F2309">
        <v>9001</v>
      </c>
      <c r="G2309" t="s">
        <v>1168</v>
      </c>
      <c r="H2309" t="s">
        <v>1169</v>
      </c>
      <c r="I2309" t="s">
        <v>30</v>
      </c>
      <c r="J2309">
        <v>0</v>
      </c>
      <c r="K2309">
        <v>608.6</v>
      </c>
      <c r="L2309">
        <v>250</v>
      </c>
      <c r="M2309">
        <v>0</v>
      </c>
      <c r="N2309">
        <v>0</v>
      </c>
    </row>
    <row r="2310" spans="1:16" x14ac:dyDescent="0.25">
      <c r="A2310" s="1" t="s">
        <v>2495</v>
      </c>
      <c r="B2310">
        <v>4200</v>
      </c>
      <c r="C2310">
        <v>6400</v>
      </c>
      <c r="D2310" t="s">
        <v>252</v>
      </c>
      <c r="E2310">
        <v>2100</v>
      </c>
      <c r="F2310">
        <v>9001</v>
      </c>
      <c r="G2310" t="s">
        <v>114</v>
      </c>
      <c r="H2310" t="s">
        <v>115</v>
      </c>
      <c r="I2310" t="s">
        <v>30</v>
      </c>
      <c r="J2310">
        <v>0</v>
      </c>
      <c r="K2310">
        <v>0</v>
      </c>
      <c r="L2310" s="2">
        <v>2234.5</v>
      </c>
      <c r="M2310">
        <v>0</v>
      </c>
      <c r="N2310">
        <v>0</v>
      </c>
      <c r="P2310" s="2"/>
    </row>
    <row r="2311" spans="1:16" x14ac:dyDescent="0.25">
      <c r="A2311" s="1" t="s">
        <v>2496</v>
      </c>
      <c r="B2311">
        <v>4450</v>
      </c>
      <c r="C2311">
        <v>6400</v>
      </c>
      <c r="D2311" t="s">
        <v>331</v>
      </c>
      <c r="E2311">
        <v>2200</v>
      </c>
      <c r="F2311">
        <v>11</v>
      </c>
      <c r="G2311" t="s">
        <v>85</v>
      </c>
      <c r="H2311" t="s">
        <v>86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78.040000000000006</v>
      </c>
    </row>
    <row r="2312" spans="1:16" x14ac:dyDescent="0.25">
      <c r="A2312" s="1" t="s">
        <v>2497</v>
      </c>
      <c r="B2312">
        <v>4200</v>
      </c>
      <c r="C2312">
        <v>6400</v>
      </c>
      <c r="D2312" t="s">
        <v>331</v>
      </c>
      <c r="E2312">
        <v>2200</v>
      </c>
      <c r="F2312">
        <v>11</v>
      </c>
      <c r="G2312" t="s">
        <v>114</v>
      </c>
      <c r="H2312" t="s">
        <v>115</v>
      </c>
      <c r="I2312" t="s">
        <v>30</v>
      </c>
      <c r="J2312">
        <v>0</v>
      </c>
      <c r="K2312">
        <v>52.94</v>
      </c>
      <c r="L2312">
        <v>0</v>
      </c>
      <c r="M2312">
        <v>0</v>
      </c>
      <c r="N2312">
        <v>30.31</v>
      </c>
    </row>
    <row r="2313" spans="1:16" x14ac:dyDescent="0.25">
      <c r="A2313" s="1" t="s">
        <v>2498</v>
      </c>
      <c r="B2313">
        <v>4200</v>
      </c>
      <c r="C2313">
        <v>6400</v>
      </c>
      <c r="D2313" t="s">
        <v>331</v>
      </c>
      <c r="E2313">
        <v>2200</v>
      </c>
      <c r="F2313">
        <v>11</v>
      </c>
      <c r="G2313" t="s">
        <v>53</v>
      </c>
      <c r="H2313" t="s">
        <v>54</v>
      </c>
      <c r="I2313" t="s">
        <v>30</v>
      </c>
      <c r="J2313">
        <v>0</v>
      </c>
      <c r="K2313">
        <v>0</v>
      </c>
      <c r="L2313" s="2">
        <v>6930</v>
      </c>
      <c r="M2313">
        <v>0</v>
      </c>
      <c r="N2313" s="2">
        <v>2480.02</v>
      </c>
      <c r="P2313" s="2"/>
    </row>
    <row r="2314" spans="1:16" hidden="1" x14ac:dyDescent="0.25">
      <c r="A2314" s="1" t="s">
        <v>2499</v>
      </c>
      <c r="B2314">
        <v>1000</v>
      </c>
      <c r="C2314">
        <v>6400</v>
      </c>
      <c r="D2314" t="s">
        <v>331</v>
      </c>
      <c r="E2314">
        <v>2200</v>
      </c>
      <c r="F2314">
        <v>41</v>
      </c>
      <c r="G2314" t="s">
        <v>20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</row>
    <row r="2315" spans="1:16" hidden="1" x14ac:dyDescent="0.25">
      <c r="A2315" s="1" t="s">
        <v>2500</v>
      </c>
      <c r="B2315">
        <v>1000</v>
      </c>
      <c r="C2315">
        <v>6400</v>
      </c>
      <c r="D2315" t="s">
        <v>331</v>
      </c>
      <c r="E2315">
        <v>2200</v>
      </c>
      <c r="F2315">
        <v>41</v>
      </c>
      <c r="G2315" t="s">
        <v>128</v>
      </c>
      <c r="H2315">
        <v>13055</v>
      </c>
      <c r="I2315">
        <v>0</v>
      </c>
      <c r="J2315">
        <v>0</v>
      </c>
      <c r="K2315">
        <v>93</v>
      </c>
      <c r="L2315">
        <v>0</v>
      </c>
      <c r="M2315">
        <v>0</v>
      </c>
      <c r="N2315">
        <v>0</v>
      </c>
    </row>
    <row r="2316" spans="1:16" x14ac:dyDescent="0.25">
      <c r="A2316" s="1" t="s">
        <v>2501</v>
      </c>
      <c r="B2316">
        <v>4200</v>
      </c>
      <c r="C2316">
        <v>6400</v>
      </c>
      <c r="D2316" t="s">
        <v>331</v>
      </c>
      <c r="E2316">
        <v>2200</v>
      </c>
      <c r="F2316">
        <v>41</v>
      </c>
      <c r="G2316" t="s">
        <v>114</v>
      </c>
      <c r="H2316" t="s">
        <v>115</v>
      </c>
      <c r="I2316" t="s">
        <v>30</v>
      </c>
      <c r="J2316">
        <v>0</v>
      </c>
      <c r="K2316">
        <v>306.02999999999997</v>
      </c>
      <c r="L2316">
        <v>0</v>
      </c>
      <c r="M2316">
        <v>0</v>
      </c>
      <c r="N2316">
        <v>100.7</v>
      </c>
    </row>
    <row r="2317" spans="1:16" x14ac:dyDescent="0.25">
      <c r="A2317" s="1" t="s">
        <v>2502</v>
      </c>
      <c r="B2317">
        <v>4200</v>
      </c>
      <c r="C2317">
        <v>6400</v>
      </c>
      <c r="D2317" t="s">
        <v>331</v>
      </c>
      <c r="E2317">
        <v>2200</v>
      </c>
      <c r="F2317">
        <v>91</v>
      </c>
      <c r="G2317" t="s">
        <v>114</v>
      </c>
      <c r="H2317" t="s">
        <v>115</v>
      </c>
      <c r="I2317" t="s">
        <v>30</v>
      </c>
      <c r="J2317">
        <v>0</v>
      </c>
      <c r="K2317">
        <v>26.89</v>
      </c>
      <c r="L2317">
        <v>0</v>
      </c>
      <c r="M2317">
        <v>0</v>
      </c>
      <c r="N2317">
        <v>0</v>
      </c>
    </row>
    <row r="2318" spans="1:16" hidden="1" x14ac:dyDescent="0.25">
      <c r="A2318" s="1" t="s">
        <v>2503</v>
      </c>
      <c r="B2318">
        <v>1000</v>
      </c>
      <c r="C2318">
        <v>6400</v>
      </c>
      <c r="D2318" t="s">
        <v>331</v>
      </c>
      <c r="E2318">
        <v>2200</v>
      </c>
      <c r="F2318">
        <v>101</v>
      </c>
      <c r="G2318" t="s">
        <v>20</v>
      </c>
      <c r="H2318">
        <v>0</v>
      </c>
      <c r="I2318">
        <v>0</v>
      </c>
      <c r="J2318">
        <v>0</v>
      </c>
      <c r="K2318">
        <v>0</v>
      </c>
      <c r="L2318" s="2">
        <v>1107.0899999999999</v>
      </c>
      <c r="M2318">
        <v>0</v>
      </c>
      <c r="N2318" s="2">
        <v>1099.44</v>
      </c>
    </row>
    <row r="2319" spans="1:16" x14ac:dyDescent="0.25">
      <c r="A2319" s="1" t="s">
        <v>2504</v>
      </c>
      <c r="B2319">
        <v>4200</v>
      </c>
      <c r="C2319">
        <v>6400</v>
      </c>
      <c r="D2319" t="s">
        <v>331</v>
      </c>
      <c r="E2319">
        <v>2200</v>
      </c>
      <c r="F2319">
        <v>101</v>
      </c>
      <c r="G2319" t="s">
        <v>114</v>
      </c>
      <c r="H2319" t="s">
        <v>115</v>
      </c>
      <c r="I2319" t="s">
        <v>30</v>
      </c>
      <c r="J2319">
        <v>0</v>
      </c>
      <c r="K2319">
        <v>50.18</v>
      </c>
      <c r="L2319">
        <v>0</v>
      </c>
      <c r="M2319">
        <v>0</v>
      </c>
      <c r="N2319">
        <v>28.08</v>
      </c>
    </row>
    <row r="2320" spans="1:16" hidden="1" x14ac:dyDescent="0.25">
      <c r="A2320" s="1" t="s">
        <v>2505</v>
      </c>
      <c r="B2320">
        <v>1000</v>
      </c>
      <c r="C2320">
        <v>6400</v>
      </c>
      <c r="D2320" t="s">
        <v>331</v>
      </c>
      <c r="E2320">
        <v>2200</v>
      </c>
      <c r="F2320">
        <v>111</v>
      </c>
      <c r="G2320" t="s">
        <v>23</v>
      </c>
      <c r="H2320">
        <v>13300</v>
      </c>
      <c r="I2320">
        <v>0</v>
      </c>
      <c r="J2320">
        <v>0</v>
      </c>
      <c r="K2320">
        <v>0</v>
      </c>
      <c r="L2320" s="2">
        <v>1522.09</v>
      </c>
      <c r="M2320">
        <v>0</v>
      </c>
      <c r="N2320" s="2">
        <v>1524.23</v>
      </c>
    </row>
    <row r="2321" spans="1:16" x14ac:dyDescent="0.25">
      <c r="A2321" s="1" t="s">
        <v>2506</v>
      </c>
      <c r="B2321">
        <v>4420</v>
      </c>
      <c r="C2321">
        <v>6400</v>
      </c>
      <c r="D2321" t="s">
        <v>331</v>
      </c>
      <c r="E2321">
        <v>2200</v>
      </c>
      <c r="F2321">
        <v>111</v>
      </c>
      <c r="G2321" t="s">
        <v>2446</v>
      </c>
      <c r="H2321" t="s">
        <v>2447</v>
      </c>
      <c r="I2321">
        <v>0</v>
      </c>
      <c r="J2321">
        <v>0</v>
      </c>
      <c r="K2321">
        <v>560.21</v>
      </c>
      <c r="L2321">
        <v>560.21</v>
      </c>
      <c r="M2321">
        <v>0</v>
      </c>
      <c r="N2321">
        <v>381.26</v>
      </c>
      <c r="O2321" s="2">
        <f>L2321-M2321-N2321</f>
        <v>178.95000000000005</v>
      </c>
    </row>
    <row r="2322" spans="1:16" x14ac:dyDescent="0.25">
      <c r="A2322" s="1" t="s">
        <v>2507</v>
      </c>
      <c r="B2322">
        <v>4200</v>
      </c>
      <c r="C2322">
        <v>6400</v>
      </c>
      <c r="D2322" t="s">
        <v>331</v>
      </c>
      <c r="E2322">
        <v>2200</v>
      </c>
      <c r="F2322">
        <v>111</v>
      </c>
      <c r="G2322" t="s">
        <v>114</v>
      </c>
      <c r="H2322" t="s">
        <v>115</v>
      </c>
      <c r="I2322" t="s">
        <v>30</v>
      </c>
      <c r="J2322">
        <v>0</v>
      </c>
      <c r="K2322">
        <v>64.2</v>
      </c>
      <c r="L2322">
        <v>0</v>
      </c>
      <c r="M2322">
        <v>0</v>
      </c>
      <c r="N2322">
        <v>0</v>
      </c>
    </row>
    <row r="2323" spans="1:16" hidden="1" x14ac:dyDescent="0.25">
      <c r="A2323" s="1" t="s">
        <v>2508</v>
      </c>
      <c r="B2323">
        <v>1000</v>
      </c>
      <c r="C2323">
        <v>6400</v>
      </c>
      <c r="D2323" t="s">
        <v>331</v>
      </c>
      <c r="E2323">
        <v>2200</v>
      </c>
      <c r="F2323">
        <v>9001</v>
      </c>
      <c r="G2323" t="s">
        <v>20</v>
      </c>
      <c r="H2323">
        <v>0</v>
      </c>
      <c r="I2323">
        <v>0</v>
      </c>
      <c r="J2323">
        <v>0</v>
      </c>
      <c r="K2323">
        <v>0</v>
      </c>
      <c r="L2323">
        <v>462.21</v>
      </c>
      <c r="M2323">
        <v>0</v>
      </c>
      <c r="N2323">
        <v>471.2</v>
      </c>
    </row>
    <row r="2324" spans="1:16" hidden="1" x14ac:dyDescent="0.25">
      <c r="A2324" s="1" t="s">
        <v>2509</v>
      </c>
      <c r="B2324">
        <v>1000</v>
      </c>
      <c r="C2324">
        <v>6400</v>
      </c>
      <c r="D2324" t="s">
        <v>331</v>
      </c>
      <c r="E2324">
        <v>2200</v>
      </c>
      <c r="F2324">
        <v>9001</v>
      </c>
      <c r="G2324" t="s">
        <v>1137</v>
      </c>
      <c r="H2324">
        <v>12551</v>
      </c>
      <c r="I2324" t="s">
        <v>30</v>
      </c>
      <c r="J2324">
        <v>0</v>
      </c>
      <c r="K2324">
        <v>0</v>
      </c>
      <c r="L2324">
        <v>0</v>
      </c>
      <c r="M2324">
        <v>0</v>
      </c>
      <c r="N2324">
        <v>23.25</v>
      </c>
    </row>
    <row r="2325" spans="1:16" hidden="1" x14ac:dyDescent="0.25">
      <c r="A2325" s="1" t="s">
        <v>2510</v>
      </c>
      <c r="B2325">
        <v>1000</v>
      </c>
      <c r="C2325">
        <v>6400</v>
      </c>
      <c r="D2325" t="s">
        <v>331</v>
      </c>
      <c r="E2325">
        <v>2200</v>
      </c>
      <c r="F2325">
        <v>9001</v>
      </c>
      <c r="G2325" t="s">
        <v>107</v>
      </c>
      <c r="H2325">
        <v>13200</v>
      </c>
      <c r="I2325">
        <v>0</v>
      </c>
      <c r="J2325">
        <v>0</v>
      </c>
      <c r="K2325">
        <v>0</v>
      </c>
      <c r="L2325">
        <v>42.28</v>
      </c>
      <c r="M2325">
        <v>0</v>
      </c>
      <c r="N2325">
        <v>42.28</v>
      </c>
    </row>
    <row r="2326" spans="1:16" hidden="1" x14ac:dyDescent="0.25">
      <c r="A2326" s="1" t="s">
        <v>2511</v>
      </c>
      <c r="B2326">
        <v>1000</v>
      </c>
      <c r="C2326">
        <v>6400</v>
      </c>
      <c r="D2326" t="s">
        <v>331</v>
      </c>
      <c r="E2326">
        <v>2200</v>
      </c>
      <c r="F2326">
        <v>9001</v>
      </c>
      <c r="G2326" t="s">
        <v>23</v>
      </c>
      <c r="H2326">
        <v>13300</v>
      </c>
      <c r="I2326">
        <v>0</v>
      </c>
      <c r="J2326">
        <v>0</v>
      </c>
      <c r="K2326" s="2">
        <v>3032.01</v>
      </c>
      <c r="L2326" s="2">
        <v>3206.37</v>
      </c>
      <c r="M2326">
        <v>0</v>
      </c>
      <c r="N2326" s="2">
        <v>3198.54</v>
      </c>
    </row>
    <row r="2327" spans="1:16" hidden="1" x14ac:dyDescent="0.25">
      <c r="A2327" s="1" t="s">
        <v>2512</v>
      </c>
      <c r="B2327">
        <v>1000</v>
      </c>
      <c r="C2327">
        <v>6400</v>
      </c>
      <c r="D2327" t="s">
        <v>331</v>
      </c>
      <c r="E2327">
        <v>2200</v>
      </c>
      <c r="F2327">
        <v>9001</v>
      </c>
      <c r="G2327" t="s">
        <v>2466</v>
      </c>
      <c r="H2327">
        <v>14010</v>
      </c>
      <c r="I2327">
        <v>0</v>
      </c>
      <c r="J2327">
        <v>0</v>
      </c>
      <c r="K2327">
        <v>0</v>
      </c>
      <c r="L2327">
        <v>183.41</v>
      </c>
      <c r="M2327">
        <v>0</v>
      </c>
      <c r="N2327">
        <v>152.41</v>
      </c>
    </row>
    <row r="2328" spans="1:16" x14ac:dyDescent="0.25">
      <c r="A2328" s="1" t="s">
        <v>2513</v>
      </c>
      <c r="B2328">
        <v>4430</v>
      </c>
      <c r="C2328">
        <v>6400</v>
      </c>
      <c r="D2328" t="s">
        <v>331</v>
      </c>
      <c r="E2328">
        <v>2200</v>
      </c>
      <c r="F2328">
        <v>9001</v>
      </c>
      <c r="G2328" t="s">
        <v>76</v>
      </c>
      <c r="H2328" t="s">
        <v>77</v>
      </c>
      <c r="I2328">
        <v>0</v>
      </c>
      <c r="J2328">
        <v>0</v>
      </c>
      <c r="K2328">
        <v>0</v>
      </c>
      <c r="L2328" s="2">
        <v>8300</v>
      </c>
      <c r="M2328">
        <v>0</v>
      </c>
      <c r="N2328" s="2">
        <v>8578.0300000000007</v>
      </c>
      <c r="O2328" s="2">
        <f>L2328-M2328-N2328</f>
        <v>-278.03000000000065</v>
      </c>
    </row>
    <row r="2329" spans="1:16" x14ac:dyDescent="0.25">
      <c r="A2329" s="1" t="s">
        <v>2514</v>
      </c>
      <c r="B2329">
        <v>4450</v>
      </c>
      <c r="C2329">
        <v>6400</v>
      </c>
      <c r="D2329" t="s">
        <v>331</v>
      </c>
      <c r="E2329">
        <v>2200</v>
      </c>
      <c r="F2329">
        <v>9001</v>
      </c>
      <c r="G2329" t="s">
        <v>85</v>
      </c>
      <c r="H2329" t="s">
        <v>86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156.08000000000001</v>
      </c>
    </row>
    <row r="2330" spans="1:16" x14ac:dyDescent="0.25">
      <c r="A2330" s="1" t="s">
        <v>2515</v>
      </c>
      <c r="B2330">
        <v>4430</v>
      </c>
      <c r="C2330">
        <v>6400</v>
      </c>
      <c r="D2330" t="s">
        <v>331</v>
      </c>
      <c r="E2330">
        <v>2200</v>
      </c>
      <c r="F2330">
        <v>9001</v>
      </c>
      <c r="G2330" t="s">
        <v>35</v>
      </c>
      <c r="H2330" t="s">
        <v>36</v>
      </c>
      <c r="I2330">
        <v>0</v>
      </c>
      <c r="J2330">
        <v>0</v>
      </c>
      <c r="K2330">
        <v>0</v>
      </c>
      <c r="L2330" s="2">
        <v>2203.5500000000002</v>
      </c>
      <c r="M2330">
        <v>0</v>
      </c>
      <c r="N2330">
        <v>0</v>
      </c>
      <c r="O2330" s="2">
        <f>L2330-M2330-N2330</f>
        <v>2203.5500000000002</v>
      </c>
      <c r="P2330" s="2"/>
    </row>
    <row r="2331" spans="1:16" x14ac:dyDescent="0.25">
      <c r="A2331" s="1" t="s">
        <v>2516</v>
      </c>
      <c r="B2331">
        <v>4200</v>
      </c>
      <c r="C2331">
        <v>6400</v>
      </c>
      <c r="D2331" t="s">
        <v>331</v>
      </c>
      <c r="E2331">
        <v>2200</v>
      </c>
      <c r="F2331">
        <v>9001</v>
      </c>
      <c r="G2331" t="s">
        <v>1168</v>
      </c>
      <c r="H2331" t="s">
        <v>1169</v>
      </c>
      <c r="I2331" t="s">
        <v>28</v>
      </c>
      <c r="J2331">
        <v>0</v>
      </c>
      <c r="K2331">
        <v>322.94</v>
      </c>
      <c r="L2331">
        <v>322.94</v>
      </c>
      <c r="M2331">
        <v>0</v>
      </c>
      <c r="N2331">
        <v>0</v>
      </c>
    </row>
    <row r="2332" spans="1:16" x14ac:dyDescent="0.25">
      <c r="A2332" s="1" t="s">
        <v>2517</v>
      </c>
      <c r="B2332">
        <v>4200</v>
      </c>
      <c r="C2332">
        <v>6400</v>
      </c>
      <c r="D2332" t="s">
        <v>331</v>
      </c>
      <c r="E2332">
        <v>2200</v>
      </c>
      <c r="F2332">
        <v>9001</v>
      </c>
      <c r="G2332" t="s">
        <v>1168</v>
      </c>
      <c r="H2332" t="s">
        <v>1169</v>
      </c>
      <c r="I2332" t="s">
        <v>30</v>
      </c>
      <c r="J2332">
        <v>0</v>
      </c>
      <c r="K2332">
        <v>482</v>
      </c>
      <c r="L2332">
        <v>155</v>
      </c>
      <c r="M2332">
        <v>0</v>
      </c>
      <c r="N2332">
        <v>0</v>
      </c>
    </row>
    <row r="2333" spans="1:16" x14ac:dyDescent="0.25">
      <c r="A2333" s="1" t="s">
        <v>2518</v>
      </c>
      <c r="B2333">
        <v>4200</v>
      </c>
      <c r="C2333">
        <v>6400</v>
      </c>
      <c r="D2333" t="s">
        <v>331</v>
      </c>
      <c r="E2333">
        <v>2200</v>
      </c>
      <c r="F2333">
        <v>9001</v>
      </c>
      <c r="G2333" t="s">
        <v>114</v>
      </c>
      <c r="H2333" t="s">
        <v>115</v>
      </c>
      <c r="I2333" t="s">
        <v>30</v>
      </c>
      <c r="J2333">
        <v>0</v>
      </c>
      <c r="K2333">
        <v>976.51</v>
      </c>
      <c r="L2333" s="2">
        <v>1281.25</v>
      </c>
      <c r="M2333">
        <v>0</v>
      </c>
      <c r="N2333">
        <v>910.13</v>
      </c>
    </row>
    <row r="2334" spans="1:16" x14ac:dyDescent="0.25">
      <c r="A2334" s="1" t="s">
        <v>2519</v>
      </c>
      <c r="B2334">
        <v>4200</v>
      </c>
      <c r="C2334">
        <v>6400</v>
      </c>
      <c r="D2334" t="s">
        <v>331</v>
      </c>
      <c r="E2334">
        <v>2200</v>
      </c>
      <c r="F2334">
        <v>9001</v>
      </c>
      <c r="G2334" t="s">
        <v>48</v>
      </c>
      <c r="H2334" t="s">
        <v>49</v>
      </c>
      <c r="I2334" t="s">
        <v>30</v>
      </c>
      <c r="J2334">
        <v>0</v>
      </c>
      <c r="K2334">
        <v>0</v>
      </c>
      <c r="L2334">
        <v>489.8</v>
      </c>
      <c r="M2334">
        <v>0</v>
      </c>
      <c r="N2334">
        <v>489.8</v>
      </c>
    </row>
    <row r="2335" spans="1:16" x14ac:dyDescent="0.25">
      <c r="A2335" s="1" t="s">
        <v>2520</v>
      </c>
      <c r="B2335">
        <v>4450</v>
      </c>
      <c r="C2335">
        <v>6400</v>
      </c>
      <c r="D2335" t="s">
        <v>433</v>
      </c>
      <c r="E2335">
        <v>2210</v>
      </c>
      <c r="F2335">
        <v>11</v>
      </c>
      <c r="G2335" t="s">
        <v>85</v>
      </c>
      <c r="H2335" t="s">
        <v>86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18.25</v>
      </c>
    </row>
    <row r="2336" spans="1:16" x14ac:dyDescent="0.25">
      <c r="A2336" s="1" t="s">
        <v>2521</v>
      </c>
      <c r="B2336">
        <v>4200</v>
      </c>
      <c r="C2336">
        <v>6400</v>
      </c>
      <c r="D2336" t="s">
        <v>433</v>
      </c>
      <c r="E2336">
        <v>2210</v>
      </c>
      <c r="F2336">
        <v>11</v>
      </c>
      <c r="G2336" t="s">
        <v>114</v>
      </c>
      <c r="H2336" t="s">
        <v>115</v>
      </c>
      <c r="I2336" t="s">
        <v>30</v>
      </c>
      <c r="J2336">
        <v>0</v>
      </c>
      <c r="K2336">
        <v>12.38</v>
      </c>
      <c r="L2336">
        <v>0</v>
      </c>
      <c r="M2336">
        <v>0</v>
      </c>
      <c r="N2336">
        <v>7.09</v>
      </c>
    </row>
    <row r="2337" spans="1:15" x14ac:dyDescent="0.25">
      <c r="A2337" s="1" t="s">
        <v>2522</v>
      </c>
      <c r="B2337">
        <v>4200</v>
      </c>
      <c r="C2337">
        <v>6400</v>
      </c>
      <c r="D2337" t="s">
        <v>433</v>
      </c>
      <c r="E2337">
        <v>2210</v>
      </c>
      <c r="F2337">
        <v>11</v>
      </c>
      <c r="G2337" t="s">
        <v>53</v>
      </c>
      <c r="H2337" t="s">
        <v>54</v>
      </c>
      <c r="I2337" t="s">
        <v>30</v>
      </c>
      <c r="J2337">
        <v>0</v>
      </c>
      <c r="K2337">
        <v>0</v>
      </c>
      <c r="L2337">
        <v>0</v>
      </c>
      <c r="M2337">
        <v>0</v>
      </c>
      <c r="N2337">
        <v>579.96</v>
      </c>
    </row>
    <row r="2338" spans="1:15" hidden="1" x14ac:dyDescent="0.25">
      <c r="A2338" s="1" t="s">
        <v>2523</v>
      </c>
      <c r="B2338">
        <v>1000</v>
      </c>
      <c r="C2338">
        <v>6400</v>
      </c>
      <c r="D2338" t="s">
        <v>433</v>
      </c>
      <c r="E2338">
        <v>2210</v>
      </c>
      <c r="F2338">
        <v>41</v>
      </c>
      <c r="G2338" t="s">
        <v>20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</row>
    <row r="2339" spans="1:15" hidden="1" x14ac:dyDescent="0.25">
      <c r="A2339" s="1" t="s">
        <v>2524</v>
      </c>
      <c r="B2339">
        <v>1000</v>
      </c>
      <c r="C2339">
        <v>6400</v>
      </c>
      <c r="D2339" t="s">
        <v>433</v>
      </c>
      <c r="E2339">
        <v>2210</v>
      </c>
      <c r="F2339">
        <v>41</v>
      </c>
      <c r="G2339" t="s">
        <v>128</v>
      </c>
      <c r="H2339">
        <v>13055</v>
      </c>
      <c r="I2339">
        <v>0</v>
      </c>
      <c r="J2339">
        <v>0</v>
      </c>
      <c r="K2339">
        <v>21.75</v>
      </c>
      <c r="L2339">
        <v>0</v>
      </c>
      <c r="M2339">
        <v>0</v>
      </c>
      <c r="N2339">
        <v>0</v>
      </c>
    </row>
    <row r="2340" spans="1:15" x14ac:dyDescent="0.25">
      <c r="A2340" s="1" t="s">
        <v>2525</v>
      </c>
      <c r="B2340">
        <v>4200</v>
      </c>
      <c r="C2340">
        <v>6400</v>
      </c>
      <c r="D2340" t="s">
        <v>433</v>
      </c>
      <c r="E2340">
        <v>2210</v>
      </c>
      <c r="F2340">
        <v>41</v>
      </c>
      <c r="G2340" t="s">
        <v>114</v>
      </c>
      <c r="H2340" t="s">
        <v>115</v>
      </c>
      <c r="I2340" t="s">
        <v>30</v>
      </c>
      <c r="J2340">
        <v>0</v>
      </c>
      <c r="K2340">
        <v>71.55</v>
      </c>
      <c r="L2340">
        <v>0</v>
      </c>
      <c r="M2340">
        <v>0</v>
      </c>
      <c r="N2340">
        <v>23.55</v>
      </c>
    </row>
    <row r="2341" spans="1:15" x14ac:dyDescent="0.25">
      <c r="A2341" s="1" t="s">
        <v>2526</v>
      </c>
      <c r="B2341">
        <v>4200</v>
      </c>
      <c r="C2341">
        <v>6400</v>
      </c>
      <c r="D2341" t="s">
        <v>433</v>
      </c>
      <c r="E2341">
        <v>2210</v>
      </c>
      <c r="F2341">
        <v>91</v>
      </c>
      <c r="G2341" t="s">
        <v>114</v>
      </c>
      <c r="H2341" t="s">
        <v>115</v>
      </c>
      <c r="I2341" t="s">
        <v>30</v>
      </c>
      <c r="J2341">
        <v>0</v>
      </c>
      <c r="K2341">
        <v>6.3</v>
      </c>
      <c r="L2341">
        <v>0</v>
      </c>
      <c r="M2341">
        <v>0</v>
      </c>
      <c r="N2341">
        <v>0</v>
      </c>
    </row>
    <row r="2342" spans="1:15" hidden="1" x14ac:dyDescent="0.25">
      <c r="A2342" s="1" t="s">
        <v>2527</v>
      </c>
      <c r="B2342">
        <v>1000</v>
      </c>
      <c r="C2342">
        <v>6400</v>
      </c>
      <c r="D2342" t="s">
        <v>433</v>
      </c>
      <c r="E2342">
        <v>2210</v>
      </c>
      <c r="F2342">
        <v>101</v>
      </c>
      <c r="G2342" t="s">
        <v>20</v>
      </c>
      <c r="H2342">
        <v>0</v>
      </c>
      <c r="I2342">
        <v>0</v>
      </c>
      <c r="J2342">
        <v>0</v>
      </c>
      <c r="K2342">
        <v>0</v>
      </c>
      <c r="L2342">
        <v>258.92</v>
      </c>
      <c r="M2342">
        <v>0</v>
      </c>
      <c r="N2342">
        <v>257.13</v>
      </c>
    </row>
    <row r="2343" spans="1:15" x14ac:dyDescent="0.25">
      <c r="A2343" s="1" t="s">
        <v>2528</v>
      </c>
      <c r="B2343">
        <v>4200</v>
      </c>
      <c r="C2343">
        <v>6400</v>
      </c>
      <c r="D2343" t="s">
        <v>433</v>
      </c>
      <c r="E2343">
        <v>2210</v>
      </c>
      <c r="F2343">
        <v>101</v>
      </c>
      <c r="G2343" t="s">
        <v>114</v>
      </c>
      <c r="H2343" t="s">
        <v>115</v>
      </c>
      <c r="I2343" t="s">
        <v>30</v>
      </c>
      <c r="J2343">
        <v>0</v>
      </c>
      <c r="K2343">
        <v>11.73</v>
      </c>
      <c r="L2343">
        <v>0</v>
      </c>
      <c r="M2343">
        <v>0</v>
      </c>
      <c r="N2343">
        <v>6.57</v>
      </c>
    </row>
    <row r="2344" spans="1:15" hidden="1" x14ac:dyDescent="0.25">
      <c r="A2344" s="1" t="s">
        <v>2529</v>
      </c>
      <c r="B2344">
        <v>1000</v>
      </c>
      <c r="C2344">
        <v>6400</v>
      </c>
      <c r="D2344" t="s">
        <v>433</v>
      </c>
      <c r="E2344">
        <v>2210</v>
      </c>
      <c r="F2344">
        <v>111</v>
      </c>
      <c r="G2344" t="s">
        <v>23</v>
      </c>
      <c r="H2344">
        <v>13300</v>
      </c>
      <c r="I2344">
        <v>0</v>
      </c>
      <c r="J2344">
        <v>0</v>
      </c>
      <c r="K2344">
        <v>0</v>
      </c>
      <c r="L2344">
        <v>355.94</v>
      </c>
      <c r="M2344">
        <v>0</v>
      </c>
      <c r="N2344">
        <v>356.44</v>
      </c>
    </row>
    <row r="2345" spans="1:15" x14ac:dyDescent="0.25">
      <c r="A2345" s="1" t="s">
        <v>2530</v>
      </c>
      <c r="B2345">
        <v>4420</v>
      </c>
      <c r="C2345">
        <v>6400</v>
      </c>
      <c r="D2345" t="s">
        <v>433</v>
      </c>
      <c r="E2345">
        <v>2210</v>
      </c>
      <c r="F2345">
        <v>111</v>
      </c>
      <c r="G2345" t="s">
        <v>2446</v>
      </c>
      <c r="H2345" t="s">
        <v>2447</v>
      </c>
      <c r="I2345">
        <v>0</v>
      </c>
      <c r="J2345">
        <v>0</v>
      </c>
      <c r="K2345">
        <v>131.03</v>
      </c>
      <c r="L2345">
        <v>131.03</v>
      </c>
      <c r="M2345">
        <v>0</v>
      </c>
      <c r="N2345">
        <v>89.16</v>
      </c>
      <c r="O2345" s="2">
        <f>L2345-M2345-N2345</f>
        <v>41.870000000000005</v>
      </c>
    </row>
    <row r="2346" spans="1:15" x14ac:dyDescent="0.25">
      <c r="A2346" s="1" t="s">
        <v>2531</v>
      </c>
      <c r="B2346">
        <v>4200</v>
      </c>
      <c r="C2346">
        <v>6400</v>
      </c>
      <c r="D2346" t="s">
        <v>433</v>
      </c>
      <c r="E2346">
        <v>2210</v>
      </c>
      <c r="F2346">
        <v>111</v>
      </c>
      <c r="G2346" t="s">
        <v>114</v>
      </c>
      <c r="H2346" t="s">
        <v>115</v>
      </c>
      <c r="I2346" t="s">
        <v>30</v>
      </c>
      <c r="J2346">
        <v>0</v>
      </c>
      <c r="K2346">
        <v>15.01</v>
      </c>
      <c r="L2346">
        <v>0</v>
      </c>
      <c r="M2346">
        <v>0</v>
      </c>
      <c r="N2346">
        <v>0</v>
      </c>
    </row>
    <row r="2347" spans="1:15" hidden="1" x14ac:dyDescent="0.25">
      <c r="A2347" s="1" t="s">
        <v>2532</v>
      </c>
      <c r="B2347">
        <v>1000</v>
      </c>
      <c r="C2347">
        <v>6400</v>
      </c>
      <c r="D2347" t="s">
        <v>433</v>
      </c>
      <c r="E2347">
        <v>2210</v>
      </c>
      <c r="F2347">
        <v>9001</v>
      </c>
      <c r="G2347" t="s">
        <v>20</v>
      </c>
      <c r="H2347">
        <v>0</v>
      </c>
      <c r="I2347">
        <v>0</v>
      </c>
      <c r="J2347">
        <v>0</v>
      </c>
      <c r="K2347">
        <v>0</v>
      </c>
      <c r="L2347">
        <v>108.1</v>
      </c>
      <c r="M2347">
        <v>0</v>
      </c>
      <c r="N2347">
        <v>110.2</v>
      </c>
    </row>
    <row r="2348" spans="1:15" hidden="1" x14ac:dyDescent="0.25">
      <c r="A2348" s="1" t="s">
        <v>2533</v>
      </c>
      <c r="B2348">
        <v>1000</v>
      </c>
      <c r="C2348">
        <v>6400</v>
      </c>
      <c r="D2348" t="s">
        <v>433</v>
      </c>
      <c r="E2348">
        <v>2210</v>
      </c>
      <c r="F2348">
        <v>9001</v>
      </c>
      <c r="G2348" t="s">
        <v>1137</v>
      </c>
      <c r="H2348">
        <v>12551</v>
      </c>
      <c r="I2348" t="s">
        <v>30</v>
      </c>
      <c r="J2348">
        <v>0</v>
      </c>
      <c r="K2348">
        <v>0</v>
      </c>
      <c r="L2348">
        <v>0</v>
      </c>
      <c r="M2348">
        <v>0</v>
      </c>
      <c r="N2348">
        <v>5.44</v>
      </c>
    </row>
    <row r="2349" spans="1:15" hidden="1" x14ac:dyDescent="0.25">
      <c r="A2349" s="1" t="s">
        <v>2534</v>
      </c>
      <c r="B2349">
        <v>1000</v>
      </c>
      <c r="C2349">
        <v>6400</v>
      </c>
      <c r="D2349" t="s">
        <v>433</v>
      </c>
      <c r="E2349">
        <v>2210</v>
      </c>
      <c r="F2349">
        <v>9001</v>
      </c>
      <c r="G2349" t="s">
        <v>107</v>
      </c>
      <c r="H2349">
        <v>13200</v>
      </c>
      <c r="I2349">
        <v>0</v>
      </c>
      <c r="J2349">
        <v>0</v>
      </c>
      <c r="K2349">
        <v>0</v>
      </c>
      <c r="L2349">
        <v>9.89</v>
      </c>
      <c r="M2349">
        <v>0</v>
      </c>
      <c r="N2349">
        <v>9.89</v>
      </c>
    </row>
    <row r="2350" spans="1:15" hidden="1" x14ac:dyDescent="0.25">
      <c r="A2350" s="1" t="s">
        <v>2535</v>
      </c>
      <c r="B2350">
        <v>1000</v>
      </c>
      <c r="C2350">
        <v>6400</v>
      </c>
      <c r="D2350" t="s">
        <v>433</v>
      </c>
      <c r="E2350">
        <v>2210</v>
      </c>
      <c r="F2350">
        <v>9001</v>
      </c>
      <c r="G2350" t="s">
        <v>23</v>
      </c>
      <c r="H2350">
        <v>13300</v>
      </c>
      <c r="I2350">
        <v>0</v>
      </c>
      <c r="J2350">
        <v>0</v>
      </c>
      <c r="K2350">
        <v>731.94</v>
      </c>
      <c r="L2350">
        <v>749.9</v>
      </c>
      <c r="M2350">
        <v>0</v>
      </c>
      <c r="N2350">
        <v>748.07</v>
      </c>
    </row>
    <row r="2351" spans="1:15" hidden="1" x14ac:dyDescent="0.25">
      <c r="A2351" s="1" t="s">
        <v>2536</v>
      </c>
      <c r="B2351">
        <v>1000</v>
      </c>
      <c r="C2351">
        <v>6400</v>
      </c>
      <c r="D2351" t="s">
        <v>433</v>
      </c>
      <c r="E2351">
        <v>2210</v>
      </c>
      <c r="F2351">
        <v>9001</v>
      </c>
      <c r="G2351" t="s">
        <v>2466</v>
      </c>
      <c r="H2351">
        <v>14010</v>
      </c>
      <c r="I2351">
        <v>0</v>
      </c>
      <c r="J2351">
        <v>0</v>
      </c>
      <c r="K2351">
        <v>0</v>
      </c>
      <c r="L2351">
        <v>42.87</v>
      </c>
      <c r="M2351">
        <v>0</v>
      </c>
      <c r="N2351">
        <v>35.619999999999997</v>
      </c>
    </row>
    <row r="2352" spans="1:15" x14ac:dyDescent="0.25">
      <c r="A2352" s="1" t="s">
        <v>2537</v>
      </c>
      <c r="B2352">
        <v>4430</v>
      </c>
      <c r="C2352">
        <v>6400</v>
      </c>
      <c r="D2352" t="s">
        <v>433</v>
      </c>
      <c r="E2352">
        <v>2210</v>
      </c>
      <c r="F2352">
        <v>9001</v>
      </c>
      <c r="G2352" t="s">
        <v>76</v>
      </c>
      <c r="H2352" t="s">
        <v>77</v>
      </c>
      <c r="I2352">
        <v>0</v>
      </c>
      <c r="J2352">
        <v>0</v>
      </c>
      <c r="K2352">
        <v>0</v>
      </c>
      <c r="L2352" s="2">
        <v>1941</v>
      </c>
      <c r="M2352">
        <v>0</v>
      </c>
      <c r="N2352" s="2">
        <v>2006.1</v>
      </c>
      <c r="O2352" s="2">
        <f>L2352-M2352-N2352</f>
        <v>-65.099999999999909</v>
      </c>
    </row>
    <row r="2353" spans="1:16" x14ac:dyDescent="0.25">
      <c r="A2353" s="1" t="s">
        <v>2538</v>
      </c>
      <c r="B2353">
        <v>4450</v>
      </c>
      <c r="C2353">
        <v>6400</v>
      </c>
      <c r="D2353" t="s">
        <v>433</v>
      </c>
      <c r="E2353">
        <v>2210</v>
      </c>
      <c r="F2353">
        <v>9001</v>
      </c>
      <c r="G2353" t="s">
        <v>85</v>
      </c>
      <c r="H2353" t="s">
        <v>86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36.5</v>
      </c>
    </row>
    <row r="2354" spans="1:16" x14ac:dyDescent="0.25">
      <c r="A2354" s="1" t="s">
        <v>2539</v>
      </c>
      <c r="B2354">
        <v>4430</v>
      </c>
      <c r="C2354">
        <v>6400</v>
      </c>
      <c r="D2354" t="s">
        <v>433</v>
      </c>
      <c r="E2354">
        <v>2210</v>
      </c>
      <c r="F2354">
        <v>9001</v>
      </c>
      <c r="G2354" t="s">
        <v>35</v>
      </c>
      <c r="H2354" t="s">
        <v>36</v>
      </c>
      <c r="I2354">
        <v>0</v>
      </c>
      <c r="J2354">
        <v>0</v>
      </c>
      <c r="K2354">
        <v>0</v>
      </c>
      <c r="L2354">
        <v>515.35</v>
      </c>
      <c r="M2354">
        <v>0</v>
      </c>
      <c r="N2354">
        <v>0</v>
      </c>
      <c r="O2354" s="2">
        <f>L2354-M2354-N2354</f>
        <v>515.35</v>
      </c>
    </row>
    <row r="2355" spans="1:16" x14ac:dyDescent="0.25">
      <c r="A2355" s="1" t="s">
        <v>2540</v>
      </c>
      <c r="B2355">
        <v>4200</v>
      </c>
      <c r="C2355">
        <v>6400</v>
      </c>
      <c r="D2355" t="s">
        <v>433</v>
      </c>
      <c r="E2355">
        <v>2210</v>
      </c>
      <c r="F2355">
        <v>9001</v>
      </c>
      <c r="G2355" t="s">
        <v>1168</v>
      </c>
      <c r="H2355" t="s">
        <v>1169</v>
      </c>
      <c r="I2355" t="s">
        <v>28</v>
      </c>
      <c r="J2355">
        <v>0</v>
      </c>
      <c r="K2355">
        <v>106.87</v>
      </c>
      <c r="L2355">
        <v>106.87</v>
      </c>
      <c r="M2355">
        <v>0</v>
      </c>
      <c r="N2355">
        <v>0</v>
      </c>
    </row>
    <row r="2356" spans="1:16" x14ac:dyDescent="0.25">
      <c r="A2356" s="1" t="s">
        <v>2541</v>
      </c>
      <c r="B2356">
        <v>4200</v>
      </c>
      <c r="C2356">
        <v>6400</v>
      </c>
      <c r="D2356" t="s">
        <v>433</v>
      </c>
      <c r="E2356">
        <v>2210</v>
      </c>
      <c r="F2356">
        <v>9001</v>
      </c>
      <c r="G2356" t="s">
        <v>1168</v>
      </c>
      <c r="H2356" t="s">
        <v>1169</v>
      </c>
      <c r="I2356" t="s">
        <v>30</v>
      </c>
      <c r="J2356">
        <v>0</v>
      </c>
      <c r="K2356">
        <v>159.5</v>
      </c>
      <c r="L2356">
        <v>36.25</v>
      </c>
      <c r="M2356">
        <v>0</v>
      </c>
      <c r="N2356">
        <v>0</v>
      </c>
    </row>
    <row r="2357" spans="1:16" x14ac:dyDescent="0.25">
      <c r="A2357" s="1" t="s">
        <v>2542</v>
      </c>
      <c r="B2357">
        <v>4200</v>
      </c>
      <c r="C2357">
        <v>6400</v>
      </c>
      <c r="D2357" t="s">
        <v>433</v>
      </c>
      <c r="E2357">
        <v>2210</v>
      </c>
      <c r="F2357">
        <v>9001</v>
      </c>
      <c r="G2357" t="s">
        <v>114</v>
      </c>
      <c r="H2357" t="s">
        <v>115</v>
      </c>
      <c r="I2357" t="s">
        <v>30</v>
      </c>
      <c r="J2357">
        <v>0</v>
      </c>
      <c r="K2357">
        <v>228.38</v>
      </c>
      <c r="L2357">
        <v>297.25</v>
      </c>
      <c r="M2357">
        <v>0</v>
      </c>
      <c r="N2357">
        <v>212.86</v>
      </c>
    </row>
    <row r="2358" spans="1:16" x14ac:dyDescent="0.25">
      <c r="A2358" s="1" t="s">
        <v>2543</v>
      </c>
      <c r="B2358">
        <v>4200</v>
      </c>
      <c r="C2358">
        <v>6400</v>
      </c>
      <c r="D2358" t="s">
        <v>433</v>
      </c>
      <c r="E2358">
        <v>2210</v>
      </c>
      <c r="F2358">
        <v>9001</v>
      </c>
      <c r="G2358" t="s">
        <v>48</v>
      </c>
      <c r="H2358" t="s">
        <v>49</v>
      </c>
      <c r="I2358" t="s">
        <v>30</v>
      </c>
      <c r="J2358">
        <v>0</v>
      </c>
      <c r="K2358">
        <v>0</v>
      </c>
      <c r="L2358">
        <v>114.55</v>
      </c>
      <c r="M2358">
        <v>0</v>
      </c>
      <c r="N2358">
        <v>114.55</v>
      </c>
    </row>
    <row r="2359" spans="1:16" x14ac:dyDescent="0.25">
      <c r="A2359" s="1" t="s">
        <v>2544</v>
      </c>
      <c r="B2359">
        <v>4200</v>
      </c>
      <c r="C2359">
        <v>6400</v>
      </c>
      <c r="D2359" t="s">
        <v>530</v>
      </c>
      <c r="E2359">
        <v>2300</v>
      </c>
      <c r="F2359">
        <v>11</v>
      </c>
      <c r="G2359" t="s">
        <v>53</v>
      </c>
      <c r="H2359" t="s">
        <v>54</v>
      </c>
      <c r="I2359" t="s">
        <v>30</v>
      </c>
      <c r="J2359">
        <v>0</v>
      </c>
      <c r="K2359">
        <v>0</v>
      </c>
      <c r="L2359" s="2">
        <v>8400</v>
      </c>
      <c r="M2359">
        <v>0</v>
      </c>
      <c r="N2359" s="2">
        <v>4625.28</v>
      </c>
      <c r="P2359" s="2"/>
    </row>
    <row r="2360" spans="1:16" hidden="1" x14ac:dyDescent="0.25">
      <c r="A2360" s="1" t="s">
        <v>2545</v>
      </c>
      <c r="B2360">
        <v>1000</v>
      </c>
      <c r="C2360">
        <v>6400</v>
      </c>
      <c r="D2360" t="s">
        <v>530</v>
      </c>
      <c r="E2360">
        <v>2300</v>
      </c>
      <c r="F2360">
        <v>41</v>
      </c>
      <c r="G2360" t="s">
        <v>20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</row>
    <row r="2361" spans="1:16" x14ac:dyDescent="0.25">
      <c r="A2361" s="1" t="s">
        <v>2546</v>
      </c>
      <c r="B2361">
        <v>4200</v>
      </c>
      <c r="C2361">
        <v>6400</v>
      </c>
      <c r="D2361" t="s">
        <v>530</v>
      </c>
      <c r="E2361">
        <v>2300</v>
      </c>
      <c r="F2361">
        <v>41</v>
      </c>
      <c r="G2361" t="s">
        <v>114</v>
      </c>
      <c r="H2361" t="s">
        <v>115</v>
      </c>
      <c r="I2361" t="s">
        <v>30</v>
      </c>
      <c r="J2361">
        <v>0</v>
      </c>
      <c r="K2361">
        <v>10.35</v>
      </c>
      <c r="L2361">
        <v>0</v>
      </c>
      <c r="M2361">
        <v>0</v>
      </c>
      <c r="N2361">
        <v>0</v>
      </c>
    </row>
    <row r="2362" spans="1:16" hidden="1" x14ac:dyDescent="0.25">
      <c r="A2362" s="1" t="s">
        <v>2547</v>
      </c>
      <c r="B2362">
        <v>1000</v>
      </c>
      <c r="C2362">
        <v>6400</v>
      </c>
      <c r="D2362" t="s">
        <v>530</v>
      </c>
      <c r="E2362">
        <v>2300</v>
      </c>
      <c r="F2362">
        <v>101</v>
      </c>
      <c r="G2362" t="s">
        <v>20</v>
      </c>
      <c r="H2362">
        <v>0</v>
      </c>
      <c r="I2362">
        <v>0</v>
      </c>
      <c r="J2362">
        <v>0</v>
      </c>
      <c r="K2362">
        <v>0</v>
      </c>
      <c r="L2362" s="2">
        <v>2523.27</v>
      </c>
      <c r="M2362">
        <v>0</v>
      </c>
      <c r="N2362" s="2">
        <v>2523.27</v>
      </c>
    </row>
    <row r="2363" spans="1:16" hidden="1" x14ac:dyDescent="0.25">
      <c r="A2363" s="1" t="s">
        <v>2548</v>
      </c>
      <c r="B2363">
        <v>1000</v>
      </c>
      <c r="C2363">
        <v>6400</v>
      </c>
      <c r="D2363" t="s">
        <v>530</v>
      </c>
      <c r="E2363">
        <v>2300</v>
      </c>
      <c r="F2363">
        <v>111</v>
      </c>
      <c r="G2363" t="s">
        <v>23</v>
      </c>
      <c r="H2363">
        <v>13300</v>
      </c>
      <c r="I2363">
        <v>0</v>
      </c>
      <c r="J2363">
        <v>0</v>
      </c>
      <c r="K2363">
        <v>0</v>
      </c>
      <c r="L2363" s="2">
        <v>2581.2600000000002</v>
      </c>
      <c r="M2363">
        <v>0</v>
      </c>
      <c r="N2363" s="2">
        <v>2581.2600000000002</v>
      </c>
    </row>
    <row r="2364" spans="1:16" x14ac:dyDescent="0.25">
      <c r="A2364" s="1" t="s">
        <v>2549</v>
      </c>
      <c r="B2364">
        <v>4420</v>
      </c>
      <c r="C2364">
        <v>6400</v>
      </c>
      <c r="D2364" t="s">
        <v>530</v>
      </c>
      <c r="E2364">
        <v>2300</v>
      </c>
      <c r="F2364">
        <v>111</v>
      </c>
      <c r="G2364" t="s">
        <v>2446</v>
      </c>
      <c r="H2364" t="s">
        <v>2447</v>
      </c>
      <c r="I2364">
        <v>0</v>
      </c>
      <c r="J2364">
        <v>0</v>
      </c>
      <c r="K2364" s="2">
        <v>1506.56</v>
      </c>
      <c r="L2364" s="2">
        <v>1506.56</v>
      </c>
      <c r="M2364">
        <v>0</v>
      </c>
      <c r="N2364">
        <v>768.84</v>
      </c>
      <c r="O2364" s="2">
        <f>L2364-M2364-N2364</f>
        <v>737.71999999999991</v>
      </c>
    </row>
    <row r="2365" spans="1:16" hidden="1" x14ac:dyDescent="0.25">
      <c r="A2365" s="1" t="s">
        <v>2550</v>
      </c>
      <c r="B2365">
        <v>1000</v>
      </c>
      <c r="C2365">
        <v>6400</v>
      </c>
      <c r="D2365" t="s">
        <v>530</v>
      </c>
      <c r="E2365">
        <v>2300</v>
      </c>
      <c r="F2365">
        <v>9001</v>
      </c>
      <c r="G2365" t="s">
        <v>20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</row>
    <row r="2366" spans="1:16" hidden="1" x14ac:dyDescent="0.25">
      <c r="A2366" s="1" t="s">
        <v>2551</v>
      </c>
      <c r="B2366">
        <v>1000</v>
      </c>
      <c r="C2366">
        <v>6400</v>
      </c>
      <c r="D2366" t="s">
        <v>530</v>
      </c>
      <c r="E2366">
        <v>2300</v>
      </c>
      <c r="F2366">
        <v>9001</v>
      </c>
      <c r="G2366" t="s">
        <v>23</v>
      </c>
      <c r="H2366">
        <v>13300</v>
      </c>
      <c r="I2366">
        <v>0</v>
      </c>
      <c r="J2366">
        <v>0</v>
      </c>
      <c r="K2366" s="2">
        <v>4954.16</v>
      </c>
      <c r="L2366" s="2">
        <v>5047.16</v>
      </c>
      <c r="M2366">
        <v>0</v>
      </c>
      <c r="N2366" s="2">
        <v>5047.16</v>
      </c>
    </row>
    <row r="2367" spans="1:16" x14ac:dyDescent="0.25">
      <c r="A2367" s="1" t="s">
        <v>2552</v>
      </c>
      <c r="B2367">
        <v>4430</v>
      </c>
      <c r="C2367">
        <v>6400</v>
      </c>
      <c r="D2367" t="s">
        <v>530</v>
      </c>
      <c r="E2367">
        <v>2300</v>
      </c>
      <c r="F2367">
        <v>9001</v>
      </c>
      <c r="G2367" t="s">
        <v>76</v>
      </c>
      <c r="H2367" t="s">
        <v>77</v>
      </c>
      <c r="I2367">
        <v>0</v>
      </c>
      <c r="J2367">
        <v>0</v>
      </c>
      <c r="K2367">
        <v>0</v>
      </c>
      <c r="L2367" s="2">
        <v>13684</v>
      </c>
      <c r="M2367">
        <v>0</v>
      </c>
      <c r="N2367" s="2">
        <v>13684.01</v>
      </c>
      <c r="O2367" s="2">
        <f t="shared" ref="O2367:O2368" si="55">L2367-M2367-N2367</f>
        <v>-1.0000000000218279E-2</v>
      </c>
    </row>
    <row r="2368" spans="1:16" x14ac:dyDescent="0.25">
      <c r="A2368" s="1" t="s">
        <v>2553</v>
      </c>
      <c r="B2368">
        <v>4430</v>
      </c>
      <c r="C2368">
        <v>6400</v>
      </c>
      <c r="D2368" t="s">
        <v>530</v>
      </c>
      <c r="E2368">
        <v>2300</v>
      </c>
      <c r="F2368">
        <v>9001</v>
      </c>
      <c r="G2368" t="s">
        <v>35</v>
      </c>
      <c r="H2368" t="s">
        <v>36</v>
      </c>
      <c r="I2368">
        <v>0</v>
      </c>
      <c r="J2368">
        <v>0</v>
      </c>
      <c r="K2368">
        <v>0</v>
      </c>
      <c r="L2368" s="2">
        <v>3784.32</v>
      </c>
      <c r="M2368">
        <v>0</v>
      </c>
      <c r="N2368">
        <v>0</v>
      </c>
      <c r="O2368" s="2">
        <f t="shared" si="55"/>
        <v>3784.32</v>
      </c>
      <c r="P2368" s="2"/>
    </row>
    <row r="2369" spans="1:15" x14ac:dyDescent="0.25">
      <c r="A2369" s="1" t="s">
        <v>2554</v>
      </c>
      <c r="B2369">
        <v>4450</v>
      </c>
      <c r="C2369">
        <v>6400</v>
      </c>
      <c r="D2369" t="s">
        <v>599</v>
      </c>
      <c r="E2369">
        <v>2400</v>
      </c>
      <c r="F2369">
        <v>11</v>
      </c>
      <c r="G2369" t="s">
        <v>85</v>
      </c>
      <c r="H2369" t="s">
        <v>86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15.86</v>
      </c>
    </row>
    <row r="2370" spans="1:15" x14ac:dyDescent="0.25">
      <c r="A2370" s="1" t="s">
        <v>2555</v>
      </c>
      <c r="B2370">
        <v>4200</v>
      </c>
      <c r="C2370">
        <v>6400</v>
      </c>
      <c r="D2370" t="s">
        <v>599</v>
      </c>
      <c r="E2370">
        <v>2400</v>
      </c>
      <c r="F2370">
        <v>11</v>
      </c>
      <c r="G2370" t="s">
        <v>114</v>
      </c>
      <c r="H2370" t="s">
        <v>115</v>
      </c>
      <c r="I2370" t="s">
        <v>30</v>
      </c>
      <c r="J2370">
        <v>0</v>
      </c>
      <c r="K2370">
        <v>10.08</v>
      </c>
      <c r="L2370">
        <v>0</v>
      </c>
      <c r="M2370">
        <v>0</v>
      </c>
      <c r="N2370">
        <v>0</v>
      </c>
    </row>
    <row r="2371" spans="1:15" x14ac:dyDescent="0.25">
      <c r="A2371" s="1" t="s">
        <v>2556</v>
      </c>
      <c r="B2371">
        <v>4200</v>
      </c>
      <c r="C2371">
        <v>6400</v>
      </c>
      <c r="D2371" t="s">
        <v>599</v>
      </c>
      <c r="E2371">
        <v>2400</v>
      </c>
      <c r="F2371">
        <v>11</v>
      </c>
      <c r="G2371" t="s">
        <v>53</v>
      </c>
      <c r="H2371" t="s">
        <v>54</v>
      </c>
      <c r="I2371" t="s">
        <v>30</v>
      </c>
      <c r="J2371">
        <v>0</v>
      </c>
      <c r="K2371">
        <v>0</v>
      </c>
      <c r="L2371" s="2">
        <v>1134</v>
      </c>
      <c r="M2371">
        <v>0</v>
      </c>
      <c r="N2371">
        <v>538.39</v>
      </c>
    </row>
    <row r="2372" spans="1:15" hidden="1" x14ac:dyDescent="0.25">
      <c r="A2372" s="1" t="s">
        <v>2557</v>
      </c>
      <c r="B2372">
        <v>1000</v>
      </c>
      <c r="C2372">
        <v>6400</v>
      </c>
      <c r="D2372" t="s">
        <v>599</v>
      </c>
      <c r="E2372">
        <v>2400</v>
      </c>
      <c r="F2372">
        <v>41</v>
      </c>
      <c r="G2372" t="s">
        <v>20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</row>
    <row r="2373" spans="1:15" hidden="1" x14ac:dyDescent="0.25">
      <c r="A2373" s="1" t="s">
        <v>2558</v>
      </c>
      <c r="B2373">
        <v>1000</v>
      </c>
      <c r="C2373">
        <v>6400</v>
      </c>
      <c r="D2373" t="s">
        <v>599</v>
      </c>
      <c r="E2373">
        <v>2400</v>
      </c>
      <c r="F2373">
        <v>41</v>
      </c>
      <c r="G2373" t="s">
        <v>128</v>
      </c>
      <c r="H2373">
        <v>13055</v>
      </c>
      <c r="I2373">
        <v>0</v>
      </c>
      <c r="J2373">
        <v>0</v>
      </c>
      <c r="K2373">
        <v>18.899999999999999</v>
      </c>
      <c r="L2373">
        <v>0</v>
      </c>
      <c r="M2373">
        <v>0</v>
      </c>
      <c r="N2373">
        <v>0</v>
      </c>
    </row>
    <row r="2374" spans="1:15" x14ac:dyDescent="0.25">
      <c r="A2374" s="1" t="s">
        <v>2559</v>
      </c>
      <c r="B2374">
        <v>4200</v>
      </c>
      <c r="C2374">
        <v>6400</v>
      </c>
      <c r="D2374" t="s">
        <v>599</v>
      </c>
      <c r="E2374">
        <v>2400</v>
      </c>
      <c r="F2374">
        <v>41</v>
      </c>
      <c r="G2374" t="s">
        <v>114</v>
      </c>
      <c r="H2374" t="s">
        <v>115</v>
      </c>
      <c r="I2374" t="s">
        <v>30</v>
      </c>
      <c r="J2374">
        <v>0</v>
      </c>
      <c r="K2374">
        <v>65.53</v>
      </c>
      <c r="L2374">
        <v>0</v>
      </c>
      <c r="M2374">
        <v>0</v>
      </c>
      <c r="N2374">
        <v>21.43</v>
      </c>
    </row>
    <row r="2375" spans="1:15" x14ac:dyDescent="0.25">
      <c r="A2375" s="1" t="s">
        <v>2560</v>
      </c>
      <c r="B2375">
        <v>4200</v>
      </c>
      <c r="C2375">
        <v>6400</v>
      </c>
      <c r="D2375" t="s">
        <v>599</v>
      </c>
      <c r="E2375">
        <v>2400</v>
      </c>
      <c r="F2375">
        <v>91</v>
      </c>
      <c r="G2375" t="s">
        <v>114</v>
      </c>
      <c r="H2375" t="s">
        <v>115</v>
      </c>
      <c r="I2375" t="s">
        <v>30</v>
      </c>
      <c r="J2375">
        <v>0</v>
      </c>
      <c r="K2375">
        <v>5.68</v>
      </c>
      <c r="L2375">
        <v>0</v>
      </c>
      <c r="M2375">
        <v>0</v>
      </c>
      <c r="N2375">
        <v>0</v>
      </c>
    </row>
    <row r="2376" spans="1:15" hidden="1" x14ac:dyDescent="0.25">
      <c r="A2376" s="1" t="s">
        <v>2561</v>
      </c>
      <c r="B2376">
        <v>1000</v>
      </c>
      <c r="C2376">
        <v>6400</v>
      </c>
      <c r="D2376" t="s">
        <v>599</v>
      </c>
      <c r="E2376">
        <v>2400</v>
      </c>
      <c r="F2376">
        <v>101</v>
      </c>
      <c r="G2376" t="s">
        <v>20</v>
      </c>
      <c r="H2376">
        <v>0</v>
      </c>
      <c r="I2376">
        <v>0</v>
      </c>
      <c r="J2376">
        <v>0</v>
      </c>
      <c r="K2376">
        <v>0</v>
      </c>
      <c r="L2376">
        <v>322.74</v>
      </c>
      <c r="M2376">
        <v>0</v>
      </c>
      <c r="N2376">
        <v>322.61</v>
      </c>
    </row>
    <row r="2377" spans="1:15" x14ac:dyDescent="0.25">
      <c r="A2377" s="1" t="s">
        <v>2562</v>
      </c>
      <c r="B2377">
        <v>4200</v>
      </c>
      <c r="C2377">
        <v>6400</v>
      </c>
      <c r="D2377" t="s">
        <v>599</v>
      </c>
      <c r="E2377">
        <v>2400</v>
      </c>
      <c r="F2377">
        <v>101</v>
      </c>
      <c r="G2377" t="s">
        <v>114</v>
      </c>
      <c r="H2377" t="s">
        <v>115</v>
      </c>
      <c r="I2377" t="s">
        <v>30</v>
      </c>
      <c r="J2377">
        <v>0</v>
      </c>
      <c r="K2377">
        <v>11.34</v>
      </c>
      <c r="L2377">
        <v>0</v>
      </c>
      <c r="M2377">
        <v>0</v>
      </c>
      <c r="N2377">
        <v>6.3</v>
      </c>
    </row>
    <row r="2378" spans="1:15" hidden="1" x14ac:dyDescent="0.25">
      <c r="A2378" s="1" t="s">
        <v>2563</v>
      </c>
      <c r="B2378">
        <v>1000</v>
      </c>
      <c r="C2378">
        <v>6400</v>
      </c>
      <c r="D2378" t="s">
        <v>599</v>
      </c>
      <c r="E2378">
        <v>2400</v>
      </c>
      <c r="F2378">
        <v>111</v>
      </c>
      <c r="G2378" t="s">
        <v>23</v>
      </c>
      <c r="H2378">
        <v>13300</v>
      </c>
      <c r="I2378">
        <v>0</v>
      </c>
      <c r="J2378">
        <v>0</v>
      </c>
      <c r="K2378">
        <v>0</v>
      </c>
      <c r="L2378">
        <v>322.20999999999998</v>
      </c>
      <c r="M2378">
        <v>0</v>
      </c>
      <c r="N2378">
        <v>322.64</v>
      </c>
    </row>
    <row r="2379" spans="1:15" x14ac:dyDescent="0.25">
      <c r="A2379" s="1" t="s">
        <v>2564</v>
      </c>
      <c r="B2379">
        <v>4420</v>
      </c>
      <c r="C2379">
        <v>6400</v>
      </c>
      <c r="D2379" t="s">
        <v>599</v>
      </c>
      <c r="E2379">
        <v>2400</v>
      </c>
      <c r="F2379">
        <v>111</v>
      </c>
      <c r="G2379" t="s">
        <v>2446</v>
      </c>
      <c r="H2379" t="s">
        <v>2447</v>
      </c>
      <c r="I2379">
        <v>0</v>
      </c>
      <c r="J2379">
        <v>0</v>
      </c>
      <c r="K2379">
        <v>112.31</v>
      </c>
      <c r="L2379">
        <v>112.31</v>
      </c>
      <c r="M2379">
        <v>0</v>
      </c>
      <c r="N2379">
        <v>82.38</v>
      </c>
      <c r="O2379" s="2">
        <f>L2379-M2379-N2379</f>
        <v>29.930000000000007</v>
      </c>
    </row>
    <row r="2380" spans="1:15" x14ac:dyDescent="0.25">
      <c r="A2380" s="1" t="s">
        <v>2565</v>
      </c>
      <c r="B2380">
        <v>4200</v>
      </c>
      <c r="C2380">
        <v>6400</v>
      </c>
      <c r="D2380" t="s">
        <v>599</v>
      </c>
      <c r="E2380">
        <v>2400</v>
      </c>
      <c r="F2380">
        <v>111</v>
      </c>
      <c r="G2380" t="s">
        <v>114</v>
      </c>
      <c r="H2380" t="s">
        <v>115</v>
      </c>
      <c r="I2380" t="s">
        <v>30</v>
      </c>
      <c r="J2380">
        <v>0</v>
      </c>
      <c r="K2380">
        <v>13.85</v>
      </c>
      <c r="L2380">
        <v>0</v>
      </c>
      <c r="M2380">
        <v>0</v>
      </c>
      <c r="N2380">
        <v>0</v>
      </c>
    </row>
    <row r="2381" spans="1:15" hidden="1" x14ac:dyDescent="0.25">
      <c r="A2381" s="1" t="s">
        <v>2566</v>
      </c>
      <c r="B2381">
        <v>1000</v>
      </c>
      <c r="C2381">
        <v>6400</v>
      </c>
      <c r="D2381" t="s">
        <v>599</v>
      </c>
      <c r="E2381">
        <v>2400</v>
      </c>
      <c r="F2381">
        <v>9001</v>
      </c>
      <c r="G2381" t="s">
        <v>20</v>
      </c>
      <c r="H2381">
        <v>0</v>
      </c>
      <c r="I2381">
        <v>0</v>
      </c>
      <c r="J2381">
        <v>0</v>
      </c>
      <c r="K2381">
        <v>0</v>
      </c>
      <c r="L2381">
        <v>93.93</v>
      </c>
      <c r="M2381">
        <v>0</v>
      </c>
      <c r="N2381">
        <v>95.76</v>
      </c>
    </row>
    <row r="2382" spans="1:15" hidden="1" x14ac:dyDescent="0.25">
      <c r="A2382" s="1" t="s">
        <v>2567</v>
      </c>
      <c r="B2382">
        <v>1000</v>
      </c>
      <c r="C2382">
        <v>6400</v>
      </c>
      <c r="D2382" t="s">
        <v>599</v>
      </c>
      <c r="E2382">
        <v>2400</v>
      </c>
      <c r="F2382">
        <v>9001</v>
      </c>
      <c r="G2382" t="s">
        <v>1137</v>
      </c>
      <c r="H2382">
        <v>12551</v>
      </c>
      <c r="I2382" t="s">
        <v>30</v>
      </c>
      <c r="J2382">
        <v>0</v>
      </c>
      <c r="K2382">
        <v>0</v>
      </c>
      <c r="L2382">
        <v>0</v>
      </c>
      <c r="M2382">
        <v>0</v>
      </c>
      <c r="N2382">
        <v>4.7300000000000004</v>
      </c>
    </row>
    <row r="2383" spans="1:15" hidden="1" x14ac:dyDescent="0.25">
      <c r="A2383" s="1" t="s">
        <v>2568</v>
      </c>
      <c r="B2383">
        <v>1000</v>
      </c>
      <c r="C2383">
        <v>6400</v>
      </c>
      <c r="D2383" t="s">
        <v>599</v>
      </c>
      <c r="E2383">
        <v>2400</v>
      </c>
      <c r="F2383">
        <v>9001</v>
      </c>
      <c r="G2383" t="s">
        <v>107</v>
      </c>
      <c r="H2383">
        <v>13200</v>
      </c>
      <c r="I2383">
        <v>0</v>
      </c>
      <c r="J2383">
        <v>0</v>
      </c>
      <c r="K2383">
        <v>0</v>
      </c>
      <c r="L2383">
        <v>8.82</v>
      </c>
      <c r="M2383">
        <v>0</v>
      </c>
      <c r="N2383">
        <v>8.82</v>
      </c>
    </row>
    <row r="2384" spans="1:15" hidden="1" x14ac:dyDescent="0.25">
      <c r="A2384" s="1" t="s">
        <v>2569</v>
      </c>
      <c r="B2384">
        <v>1000</v>
      </c>
      <c r="C2384">
        <v>6400</v>
      </c>
      <c r="D2384" t="s">
        <v>599</v>
      </c>
      <c r="E2384">
        <v>2400</v>
      </c>
      <c r="F2384">
        <v>9001</v>
      </c>
      <c r="G2384" t="s">
        <v>23</v>
      </c>
      <c r="H2384">
        <v>13300</v>
      </c>
      <c r="I2384">
        <v>0</v>
      </c>
      <c r="J2384">
        <v>0</v>
      </c>
      <c r="K2384">
        <v>665</v>
      </c>
      <c r="L2384">
        <v>676.69</v>
      </c>
      <c r="M2384">
        <v>0</v>
      </c>
      <c r="N2384">
        <v>676.69</v>
      </c>
    </row>
    <row r="2385" spans="1:16" hidden="1" x14ac:dyDescent="0.25">
      <c r="A2385" s="1" t="s">
        <v>2570</v>
      </c>
      <c r="B2385">
        <v>1000</v>
      </c>
      <c r="C2385">
        <v>6400</v>
      </c>
      <c r="D2385" t="s">
        <v>599</v>
      </c>
      <c r="E2385">
        <v>2400</v>
      </c>
      <c r="F2385">
        <v>9001</v>
      </c>
      <c r="G2385" t="s">
        <v>2466</v>
      </c>
      <c r="H2385">
        <v>14010</v>
      </c>
      <c r="I2385">
        <v>0</v>
      </c>
      <c r="J2385">
        <v>0</v>
      </c>
      <c r="K2385">
        <v>0</v>
      </c>
      <c r="L2385">
        <v>39.69</v>
      </c>
      <c r="M2385">
        <v>0</v>
      </c>
      <c r="N2385">
        <v>33.39</v>
      </c>
    </row>
    <row r="2386" spans="1:16" x14ac:dyDescent="0.25">
      <c r="A2386" s="1" t="s">
        <v>2571</v>
      </c>
      <c r="B2386">
        <v>4430</v>
      </c>
      <c r="C2386">
        <v>6400</v>
      </c>
      <c r="D2386" t="s">
        <v>599</v>
      </c>
      <c r="E2386">
        <v>2400</v>
      </c>
      <c r="F2386">
        <v>9001</v>
      </c>
      <c r="G2386" t="s">
        <v>76</v>
      </c>
      <c r="H2386" t="s">
        <v>77</v>
      </c>
      <c r="I2386">
        <v>0</v>
      </c>
      <c r="J2386">
        <v>0</v>
      </c>
      <c r="K2386">
        <v>0</v>
      </c>
      <c r="L2386" s="2">
        <v>1941</v>
      </c>
      <c r="M2386">
        <v>0</v>
      </c>
      <c r="N2386" s="2">
        <v>1795.55</v>
      </c>
      <c r="O2386" s="2">
        <f>L2386-M2386-N2386</f>
        <v>145.45000000000005</v>
      </c>
    </row>
    <row r="2387" spans="1:16" x14ac:dyDescent="0.25">
      <c r="A2387" s="1" t="s">
        <v>2572</v>
      </c>
      <c r="B2387">
        <v>4450</v>
      </c>
      <c r="C2387">
        <v>6400</v>
      </c>
      <c r="D2387" t="s">
        <v>599</v>
      </c>
      <c r="E2387">
        <v>2400</v>
      </c>
      <c r="F2387">
        <v>9001</v>
      </c>
      <c r="G2387" t="s">
        <v>85</v>
      </c>
      <c r="H2387" t="s">
        <v>86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238.4</v>
      </c>
    </row>
    <row r="2388" spans="1:16" x14ac:dyDescent="0.25">
      <c r="A2388" s="1" t="s">
        <v>2573</v>
      </c>
      <c r="B2388">
        <v>4430</v>
      </c>
      <c r="C2388">
        <v>6400</v>
      </c>
      <c r="D2388" t="s">
        <v>599</v>
      </c>
      <c r="E2388">
        <v>2400</v>
      </c>
      <c r="F2388">
        <v>9001</v>
      </c>
      <c r="G2388" t="s">
        <v>35</v>
      </c>
      <c r="H2388" t="s">
        <v>36</v>
      </c>
      <c r="I2388">
        <v>0</v>
      </c>
      <c r="J2388">
        <v>0</v>
      </c>
      <c r="K2388">
        <v>0</v>
      </c>
      <c r="L2388">
        <v>447.82</v>
      </c>
      <c r="M2388">
        <v>0</v>
      </c>
      <c r="N2388">
        <v>0</v>
      </c>
      <c r="O2388" s="2">
        <f>L2388-M2388-N2388</f>
        <v>447.82</v>
      </c>
    </row>
    <row r="2389" spans="1:16" x14ac:dyDescent="0.25">
      <c r="A2389" s="1" t="s">
        <v>2574</v>
      </c>
      <c r="B2389">
        <v>4200</v>
      </c>
      <c r="C2389">
        <v>6400</v>
      </c>
      <c r="D2389" t="s">
        <v>599</v>
      </c>
      <c r="E2389">
        <v>2400</v>
      </c>
      <c r="F2389">
        <v>9001</v>
      </c>
      <c r="G2389" t="s">
        <v>1168</v>
      </c>
      <c r="H2389" t="s">
        <v>1169</v>
      </c>
      <c r="I2389" t="s">
        <v>28</v>
      </c>
      <c r="J2389">
        <v>0</v>
      </c>
      <c r="K2389">
        <v>92.86</v>
      </c>
      <c r="L2389">
        <v>92.86</v>
      </c>
      <c r="M2389">
        <v>0</v>
      </c>
      <c r="N2389">
        <v>0</v>
      </c>
    </row>
    <row r="2390" spans="1:16" x14ac:dyDescent="0.25">
      <c r="A2390" s="1" t="s">
        <v>2575</v>
      </c>
      <c r="B2390">
        <v>4200</v>
      </c>
      <c r="C2390">
        <v>6400</v>
      </c>
      <c r="D2390" t="s">
        <v>599</v>
      </c>
      <c r="E2390">
        <v>2400</v>
      </c>
      <c r="F2390">
        <v>9001</v>
      </c>
      <c r="G2390" t="s">
        <v>1168</v>
      </c>
      <c r="H2390" t="s">
        <v>1169</v>
      </c>
      <c r="I2390" t="s">
        <v>30</v>
      </c>
      <c r="J2390">
        <v>0</v>
      </c>
      <c r="K2390">
        <v>138.6</v>
      </c>
      <c r="L2390">
        <v>31.5</v>
      </c>
      <c r="M2390">
        <v>0</v>
      </c>
      <c r="N2390">
        <v>0</v>
      </c>
    </row>
    <row r="2391" spans="1:16" x14ac:dyDescent="0.25">
      <c r="A2391" s="1" t="s">
        <v>2576</v>
      </c>
      <c r="B2391">
        <v>4200</v>
      </c>
      <c r="C2391">
        <v>6400</v>
      </c>
      <c r="D2391" t="s">
        <v>599</v>
      </c>
      <c r="E2391">
        <v>2400</v>
      </c>
      <c r="F2391">
        <v>9001</v>
      </c>
      <c r="G2391" t="s">
        <v>114</v>
      </c>
      <c r="H2391" t="s">
        <v>115</v>
      </c>
      <c r="I2391" t="s">
        <v>30</v>
      </c>
      <c r="J2391">
        <v>0</v>
      </c>
      <c r="K2391">
        <v>211.68</v>
      </c>
      <c r="L2391">
        <v>258.3</v>
      </c>
      <c r="M2391">
        <v>0</v>
      </c>
      <c r="N2391">
        <v>187.43</v>
      </c>
    </row>
    <row r="2392" spans="1:16" x14ac:dyDescent="0.25">
      <c r="A2392" s="1" t="s">
        <v>2577</v>
      </c>
      <c r="B2392">
        <v>4200</v>
      </c>
      <c r="C2392">
        <v>6400</v>
      </c>
      <c r="D2392" t="s">
        <v>599</v>
      </c>
      <c r="E2392">
        <v>2400</v>
      </c>
      <c r="F2392">
        <v>9001</v>
      </c>
      <c r="G2392" t="s">
        <v>48</v>
      </c>
      <c r="H2392" t="s">
        <v>49</v>
      </c>
      <c r="I2392" t="s">
        <v>30</v>
      </c>
      <c r="J2392">
        <v>0</v>
      </c>
      <c r="K2392">
        <v>0</v>
      </c>
      <c r="L2392">
        <v>94.5</v>
      </c>
      <c r="M2392">
        <v>0</v>
      </c>
      <c r="N2392">
        <v>94.5</v>
      </c>
    </row>
    <row r="2393" spans="1:16" hidden="1" x14ac:dyDescent="0.25">
      <c r="A2393" s="1" t="s">
        <v>2578</v>
      </c>
      <c r="B2393">
        <v>1000</v>
      </c>
      <c r="C2393">
        <v>6400</v>
      </c>
      <c r="D2393" t="s">
        <v>695</v>
      </c>
      <c r="E2393">
        <v>3100</v>
      </c>
      <c r="F2393">
        <v>41</v>
      </c>
      <c r="G2393" t="s">
        <v>20</v>
      </c>
      <c r="H2393">
        <v>0</v>
      </c>
      <c r="I2393">
        <v>0</v>
      </c>
      <c r="J2393">
        <v>0</v>
      </c>
      <c r="K2393">
        <v>985</v>
      </c>
      <c r="L2393">
        <v>0</v>
      </c>
      <c r="M2393">
        <v>0</v>
      </c>
      <c r="N2393">
        <v>0</v>
      </c>
    </row>
    <row r="2394" spans="1:16" hidden="1" x14ac:dyDescent="0.25">
      <c r="A2394" s="1" t="s">
        <v>2579</v>
      </c>
      <c r="B2394">
        <v>1000</v>
      </c>
      <c r="C2394">
        <v>6400</v>
      </c>
      <c r="D2394" t="s">
        <v>695</v>
      </c>
      <c r="E2394">
        <v>3100</v>
      </c>
      <c r="F2394">
        <v>41</v>
      </c>
      <c r="G2394" t="s">
        <v>128</v>
      </c>
      <c r="H2394">
        <v>13055</v>
      </c>
      <c r="I2394">
        <v>0</v>
      </c>
      <c r="J2394">
        <v>0</v>
      </c>
      <c r="K2394" s="2">
        <v>6000</v>
      </c>
      <c r="L2394">
        <v>0</v>
      </c>
      <c r="M2394">
        <v>0</v>
      </c>
      <c r="N2394">
        <v>0</v>
      </c>
    </row>
    <row r="2395" spans="1:16" x14ac:dyDescent="0.25">
      <c r="A2395" s="1" t="s">
        <v>2580</v>
      </c>
      <c r="B2395">
        <v>4450</v>
      </c>
      <c r="C2395">
        <v>6400</v>
      </c>
      <c r="D2395" t="s">
        <v>695</v>
      </c>
      <c r="E2395">
        <v>3100</v>
      </c>
      <c r="F2395">
        <v>41</v>
      </c>
      <c r="G2395" t="s">
        <v>85</v>
      </c>
      <c r="H2395" t="s">
        <v>86</v>
      </c>
      <c r="I2395">
        <v>0</v>
      </c>
      <c r="J2395">
        <v>0</v>
      </c>
      <c r="K2395">
        <v>0</v>
      </c>
      <c r="L2395" s="2">
        <v>10000</v>
      </c>
      <c r="M2395">
        <v>0</v>
      </c>
      <c r="N2395">
        <v>0</v>
      </c>
      <c r="P2395" s="2"/>
    </row>
    <row r="2396" spans="1:16" x14ac:dyDescent="0.25">
      <c r="A2396" s="1" t="s">
        <v>2581</v>
      </c>
      <c r="B2396">
        <v>4420</v>
      </c>
      <c r="C2396">
        <v>6400</v>
      </c>
      <c r="D2396" t="s">
        <v>695</v>
      </c>
      <c r="E2396">
        <v>3100</v>
      </c>
      <c r="F2396">
        <v>121</v>
      </c>
      <c r="G2396" t="s">
        <v>2446</v>
      </c>
      <c r="H2396" t="s">
        <v>2447</v>
      </c>
      <c r="I2396">
        <v>0</v>
      </c>
      <c r="J2396">
        <v>0</v>
      </c>
      <c r="K2396" s="2">
        <v>3000</v>
      </c>
      <c r="L2396">
        <v>0</v>
      </c>
      <c r="M2396">
        <v>0</v>
      </c>
      <c r="N2396">
        <v>0</v>
      </c>
    </row>
    <row r="2397" spans="1:16" x14ac:dyDescent="0.25">
      <c r="A2397" s="1" t="s">
        <v>2582</v>
      </c>
      <c r="B2397">
        <v>4420</v>
      </c>
      <c r="C2397">
        <v>6400</v>
      </c>
      <c r="D2397" t="s">
        <v>695</v>
      </c>
      <c r="E2397">
        <v>3100</v>
      </c>
      <c r="F2397">
        <v>122</v>
      </c>
      <c r="G2397" t="s">
        <v>2446</v>
      </c>
      <c r="H2397" t="s">
        <v>2447</v>
      </c>
      <c r="I2397">
        <v>0</v>
      </c>
      <c r="J2397">
        <v>0</v>
      </c>
      <c r="K2397" s="2">
        <v>3000</v>
      </c>
      <c r="L2397">
        <v>0</v>
      </c>
      <c r="M2397">
        <v>0</v>
      </c>
      <c r="N2397">
        <v>0</v>
      </c>
    </row>
    <row r="2398" spans="1:16" x14ac:dyDescent="0.25">
      <c r="A2398" s="1" t="s">
        <v>2583</v>
      </c>
      <c r="B2398">
        <v>4420</v>
      </c>
      <c r="C2398">
        <v>6400</v>
      </c>
      <c r="D2398" t="s">
        <v>695</v>
      </c>
      <c r="E2398">
        <v>3100</v>
      </c>
      <c r="F2398">
        <v>931</v>
      </c>
      <c r="G2398" t="s">
        <v>2446</v>
      </c>
      <c r="H2398" t="s">
        <v>2447</v>
      </c>
      <c r="I2398">
        <v>0</v>
      </c>
      <c r="J2398">
        <v>0</v>
      </c>
      <c r="K2398" s="2">
        <v>3000</v>
      </c>
      <c r="L2398">
        <v>0</v>
      </c>
      <c r="M2398">
        <v>0</v>
      </c>
      <c r="N2398">
        <v>0</v>
      </c>
    </row>
    <row r="2399" spans="1:16" hidden="1" x14ac:dyDescent="0.25">
      <c r="A2399" s="1" t="s">
        <v>2584</v>
      </c>
      <c r="B2399">
        <v>1000</v>
      </c>
      <c r="C2399">
        <v>6400</v>
      </c>
      <c r="D2399" t="s">
        <v>695</v>
      </c>
      <c r="E2399">
        <v>3100</v>
      </c>
      <c r="F2399">
        <v>9001</v>
      </c>
      <c r="G2399" t="s">
        <v>2466</v>
      </c>
      <c r="H2399">
        <v>14010</v>
      </c>
      <c r="I2399">
        <v>0</v>
      </c>
      <c r="J2399">
        <v>0</v>
      </c>
      <c r="K2399">
        <v>0</v>
      </c>
      <c r="L2399" s="2">
        <v>1950</v>
      </c>
      <c r="M2399">
        <v>0</v>
      </c>
      <c r="N2399" s="2">
        <v>1950</v>
      </c>
    </row>
    <row r="2400" spans="1:16" x14ac:dyDescent="0.25">
      <c r="A2400" s="1" t="s">
        <v>2585</v>
      </c>
      <c r="B2400">
        <v>4200</v>
      </c>
      <c r="C2400">
        <v>6400</v>
      </c>
      <c r="D2400" t="s">
        <v>695</v>
      </c>
      <c r="E2400">
        <v>3100</v>
      </c>
      <c r="F2400">
        <v>9001</v>
      </c>
      <c r="G2400" t="s">
        <v>38</v>
      </c>
      <c r="H2400" t="s">
        <v>39</v>
      </c>
      <c r="I2400" t="s">
        <v>28</v>
      </c>
      <c r="J2400">
        <v>0</v>
      </c>
      <c r="K2400">
        <v>335</v>
      </c>
      <c r="L2400">
        <v>335</v>
      </c>
      <c r="M2400">
        <v>0</v>
      </c>
      <c r="N2400">
        <v>0</v>
      </c>
    </row>
    <row r="2401" spans="1:16" x14ac:dyDescent="0.25">
      <c r="A2401" s="1" t="s">
        <v>2586</v>
      </c>
      <c r="B2401">
        <v>4200</v>
      </c>
      <c r="C2401">
        <v>6400</v>
      </c>
      <c r="D2401" t="s">
        <v>695</v>
      </c>
      <c r="E2401">
        <v>3100</v>
      </c>
      <c r="F2401">
        <v>9001</v>
      </c>
      <c r="G2401" t="s">
        <v>38</v>
      </c>
      <c r="H2401" t="s">
        <v>39</v>
      </c>
      <c r="I2401" t="s">
        <v>30</v>
      </c>
      <c r="J2401">
        <v>0</v>
      </c>
      <c r="K2401" s="2">
        <v>2500</v>
      </c>
      <c r="L2401" s="2">
        <v>22200</v>
      </c>
      <c r="M2401">
        <v>0</v>
      </c>
      <c r="N2401" s="2">
        <v>2200</v>
      </c>
      <c r="P2401" s="2"/>
    </row>
    <row r="2402" spans="1:16" x14ac:dyDescent="0.25">
      <c r="A2402" s="1" t="s">
        <v>2587</v>
      </c>
      <c r="B2402">
        <v>4200</v>
      </c>
      <c r="C2402">
        <v>6400</v>
      </c>
      <c r="D2402" t="s">
        <v>695</v>
      </c>
      <c r="E2402">
        <v>3100</v>
      </c>
      <c r="F2402">
        <v>9001</v>
      </c>
      <c r="G2402" t="s">
        <v>114</v>
      </c>
      <c r="H2402" t="s">
        <v>115</v>
      </c>
      <c r="I2402" t="s">
        <v>30</v>
      </c>
      <c r="J2402">
        <v>0</v>
      </c>
      <c r="K2402">
        <v>0</v>
      </c>
      <c r="L2402" s="2">
        <v>55079.26</v>
      </c>
      <c r="M2402">
        <v>0</v>
      </c>
      <c r="N2402" s="2">
        <v>25018.799999999999</v>
      </c>
      <c r="O2402" s="2"/>
      <c r="P2402" s="2"/>
    </row>
    <row r="2403" spans="1:16" x14ac:dyDescent="0.25">
      <c r="A2403" s="1" t="s">
        <v>2588</v>
      </c>
      <c r="B2403">
        <v>4200</v>
      </c>
      <c r="C2403">
        <v>6400</v>
      </c>
      <c r="D2403" t="s">
        <v>759</v>
      </c>
      <c r="E2403">
        <v>3300</v>
      </c>
      <c r="F2403">
        <v>11</v>
      </c>
      <c r="G2403" t="s">
        <v>38</v>
      </c>
      <c r="H2403" t="s">
        <v>39</v>
      </c>
      <c r="I2403" t="s">
        <v>30</v>
      </c>
      <c r="J2403">
        <v>0</v>
      </c>
      <c r="K2403" s="2">
        <v>2186.3000000000002</v>
      </c>
      <c r="L2403">
        <v>0</v>
      </c>
      <c r="M2403">
        <v>0</v>
      </c>
      <c r="N2403">
        <v>0</v>
      </c>
    </row>
    <row r="2404" spans="1:16" x14ac:dyDescent="0.25">
      <c r="A2404" s="1" t="s">
        <v>2589</v>
      </c>
      <c r="B2404">
        <v>4200</v>
      </c>
      <c r="C2404">
        <v>6400</v>
      </c>
      <c r="D2404" t="s">
        <v>759</v>
      </c>
      <c r="E2404">
        <v>3300</v>
      </c>
      <c r="F2404">
        <v>11</v>
      </c>
      <c r="G2404" t="s">
        <v>44</v>
      </c>
      <c r="H2404" t="s">
        <v>45</v>
      </c>
      <c r="I2404" t="s">
        <v>28</v>
      </c>
      <c r="J2404">
        <v>0</v>
      </c>
      <c r="K2404" s="2">
        <v>1927.51</v>
      </c>
      <c r="L2404" s="2">
        <v>2876.88</v>
      </c>
      <c r="M2404">
        <v>0</v>
      </c>
      <c r="N2404">
        <v>0</v>
      </c>
      <c r="P2404" s="2"/>
    </row>
    <row r="2405" spans="1:16" x14ac:dyDescent="0.25">
      <c r="A2405" s="1" t="s">
        <v>2590</v>
      </c>
      <c r="B2405">
        <v>4200</v>
      </c>
      <c r="C2405">
        <v>6400</v>
      </c>
      <c r="D2405" t="s">
        <v>759</v>
      </c>
      <c r="E2405">
        <v>3300</v>
      </c>
      <c r="F2405">
        <v>11</v>
      </c>
      <c r="G2405" t="s">
        <v>44</v>
      </c>
      <c r="H2405" t="s">
        <v>45</v>
      </c>
      <c r="I2405" t="s">
        <v>30</v>
      </c>
      <c r="J2405">
        <v>0</v>
      </c>
      <c r="K2405" s="2">
        <v>2876.88</v>
      </c>
      <c r="L2405" s="2">
        <v>-7184.09</v>
      </c>
      <c r="M2405">
        <v>0</v>
      </c>
      <c r="N2405">
        <v>0</v>
      </c>
      <c r="P2405" s="2"/>
    </row>
    <row r="2406" spans="1:16" x14ac:dyDescent="0.25">
      <c r="A2406" s="1" t="s">
        <v>2591</v>
      </c>
      <c r="B2406">
        <v>4200</v>
      </c>
      <c r="C2406">
        <v>6400</v>
      </c>
      <c r="D2406" t="s">
        <v>759</v>
      </c>
      <c r="E2406">
        <v>3300</v>
      </c>
      <c r="F2406">
        <v>41</v>
      </c>
      <c r="G2406" t="s">
        <v>38</v>
      </c>
      <c r="H2406" t="s">
        <v>39</v>
      </c>
      <c r="I2406" t="s">
        <v>28</v>
      </c>
      <c r="J2406">
        <v>0</v>
      </c>
      <c r="K2406" s="2">
        <v>5226</v>
      </c>
      <c r="L2406" s="2">
        <v>5226</v>
      </c>
      <c r="M2406">
        <v>0</v>
      </c>
      <c r="N2406">
        <v>0</v>
      </c>
      <c r="P2406" s="2"/>
    </row>
    <row r="2407" spans="1:16" x14ac:dyDescent="0.25">
      <c r="A2407" s="1" t="s">
        <v>2592</v>
      </c>
      <c r="B2407">
        <v>4200</v>
      </c>
      <c r="C2407">
        <v>6400</v>
      </c>
      <c r="D2407" t="s">
        <v>759</v>
      </c>
      <c r="E2407">
        <v>3300</v>
      </c>
      <c r="F2407">
        <v>41</v>
      </c>
      <c r="G2407" t="s">
        <v>38</v>
      </c>
      <c r="H2407" t="s">
        <v>39</v>
      </c>
      <c r="I2407" t="s">
        <v>30</v>
      </c>
      <c r="J2407">
        <v>0</v>
      </c>
      <c r="K2407" s="2">
        <v>7800</v>
      </c>
      <c r="L2407">
        <v>0</v>
      </c>
      <c r="M2407">
        <v>0</v>
      </c>
      <c r="N2407">
        <v>0</v>
      </c>
    </row>
    <row r="2408" spans="1:16" x14ac:dyDescent="0.25">
      <c r="A2408" s="1" t="s">
        <v>2593</v>
      </c>
      <c r="B2408">
        <v>4200</v>
      </c>
      <c r="C2408">
        <v>6400</v>
      </c>
      <c r="D2408" t="s">
        <v>759</v>
      </c>
      <c r="E2408">
        <v>3300</v>
      </c>
      <c r="F2408">
        <v>91</v>
      </c>
      <c r="G2408" t="s">
        <v>114</v>
      </c>
      <c r="H2408" t="s">
        <v>115</v>
      </c>
      <c r="I2408" t="s">
        <v>30</v>
      </c>
      <c r="J2408">
        <v>0</v>
      </c>
      <c r="K2408">
        <v>0</v>
      </c>
      <c r="L2408">
        <v>0</v>
      </c>
      <c r="M2408">
        <v>0</v>
      </c>
      <c r="N2408">
        <v>108</v>
      </c>
    </row>
    <row r="2409" spans="1:16" hidden="1" x14ac:dyDescent="0.25">
      <c r="A2409" s="1" t="s">
        <v>2594</v>
      </c>
      <c r="B2409">
        <v>1000</v>
      </c>
      <c r="C2409">
        <v>6400</v>
      </c>
      <c r="D2409" t="s">
        <v>759</v>
      </c>
      <c r="E2409">
        <v>3300</v>
      </c>
      <c r="F2409">
        <v>9001</v>
      </c>
      <c r="G2409" t="s">
        <v>107</v>
      </c>
      <c r="H2409">
        <v>13200</v>
      </c>
      <c r="I2409">
        <v>0</v>
      </c>
      <c r="J2409">
        <v>0</v>
      </c>
      <c r="K2409">
        <v>0</v>
      </c>
      <c r="L2409" s="2">
        <v>3894.45</v>
      </c>
      <c r="M2409">
        <v>0</v>
      </c>
      <c r="N2409" s="2">
        <v>3894.45</v>
      </c>
    </row>
    <row r="2410" spans="1:16" hidden="1" x14ac:dyDescent="0.25">
      <c r="A2410" s="1" t="s">
        <v>2595</v>
      </c>
      <c r="B2410">
        <v>1000</v>
      </c>
      <c r="C2410">
        <v>6400</v>
      </c>
      <c r="D2410" t="s">
        <v>759</v>
      </c>
      <c r="E2410">
        <v>3300</v>
      </c>
      <c r="F2410">
        <v>9001</v>
      </c>
      <c r="G2410" t="s">
        <v>2466</v>
      </c>
      <c r="H2410">
        <v>14010</v>
      </c>
      <c r="I2410">
        <v>0</v>
      </c>
      <c r="J2410">
        <v>0</v>
      </c>
      <c r="K2410">
        <v>0</v>
      </c>
      <c r="L2410">
        <v>334.95</v>
      </c>
      <c r="M2410">
        <v>0</v>
      </c>
      <c r="N2410">
        <v>254.4</v>
      </c>
    </row>
    <row r="2411" spans="1:16" hidden="1" x14ac:dyDescent="0.25">
      <c r="A2411" s="1" t="s">
        <v>2596</v>
      </c>
      <c r="B2411">
        <v>1000</v>
      </c>
      <c r="C2411">
        <v>6400</v>
      </c>
      <c r="D2411" t="s">
        <v>759</v>
      </c>
      <c r="E2411">
        <v>3300</v>
      </c>
      <c r="F2411">
        <v>9001</v>
      </c>
      <c r="G2411" t="s">
        <v>764</v>
      </c>
      <c r="H2411">
        <v>15019</v>
      </c>
      <c r="I2411">
        <v>0</v>
      </c>
      <c r="J2411">
        <v>0</v>
      </c>
      <c r="K2411">
        <v>0</v>
      </c>
      <c r="L2411">
        <v>275.89999999999998</v>
      </c>
      <c r="M2411">
        <v>0</v>
      </c>
      <c r="N2411">
        <v>275.89999999999998</v>
      </c>
    </row>
    <row r="2412" spans="1:16" hidden="1" x14ac:dyDescent="0.25">
      <c r="A2412" s="1" t="s">
        <v>2597</v>
      </c>
      <c r="B2412">
        <v>1000</v>
      </c>
      <c r="C2412">
        <v>6400</v>
      </c>
      <c r="D2412" t="s">
        <v>759</v>
      </c>
      <c r="E2412">
        <v>3300</v>
      </c>
      <c r="F2412">
        <v>9001</v>
      </c>
      <c r="G2412" t="s">
        <v>1155</v>
      </c>
      <c r="H2412">
        <v>19180</v>
      </c>
      <c r="I2412" t="s">
        <v>30</v>
      </c>
      <c r="J2412">
        <v>0</v>
      </c>
      <c r="K2412">
        <v>0</v>
      </c>
      <c r="L2412" s="2">
        <v>1008.7</v>
      </c>
      <c r="M2412">
        <v>0</v>
      </c>
      <c r="N2412" s="2">
        <v>1008.7</v>
      </c>
    </row>
    <row r="2413" spans="1:16" x14ac:dyDescent="0.25">
      <c r="A2413" s="1" t="s">
        <v>2598</v>
      </c>
      <c r="B2413">
        <v>4450</v>
      </c>
      <c r="C2413">
        <v>6400</v>
      </c>
      <c r="D2413" t="s">
        <v>759</v>
      </c>
      <c r="E2413">
        <v>3300</v>
      </c>
      <c r="F2413">
        <v>9001</v>
      </c>
      <c r="G2413" t="s">
        <v>85</v>
      </c>
      <c r="H2413" t="s">
        <v>86</v>
      </c>
      <c r="I2413">
        <v>0</v>
      </c>
      <c r="J2413">
        <v>0</v>
      </c>
      <c r="K2413">
        <v>0</v>
      </c>
      <c r="L2413" s="2">
        <v>57000</v>
      </c>
      <c r="M2413">
        <v>0</v>
      </c>
      <c r="N2413">
        <v>0</v>
      </c>
      <c r="P2413" s="2"/>
    </row>
    <row r="2414" spans="1:16" x14ac:dyDescent="0.25">
      <c r="A2414" s="1" t="s">
        <v>2599</v>
      </c>
      <c r="B2414">
        <v>4460</v>
      </c>
      <c r="C2414">
        <v>6400</v>
      </c>
      <c r="D2414" t="s">
        <v>759</v>
      </c>
      <c r="E2414">
        <v>3300</v>
      </c>
      <c r="F2414">
        <v>9001</v>
      </c>
      <c r="G2414" t="s">
        <v>991</v>
      </c>
      <c r="H2414" t="s">
        <v>992</v>
      </c>
      <c r="I2414">
        <v>0</v>
      </c>
      <c r="J2414">
        <v>0</v>
      </c>
      <c r="K2414">
        <v>0</v>
      </c>
      <c r="L2414">
        <v>420</v>
      </c>
      <c r="M2414">
        <v>0</v>
      </c>
      <c r="N2414">
        <v>0</v>
      </c>
    </row>
    <row r="2415" spans="1:16" x14ac:dyDescent="0.25">
      <c r="A2415" s="1" t="s">
        <v>2600</v>
      </c>
      <c r="B2415">
        <v>4420</v>
      </c>
      <c r="C2415">
        <v>6400</v>
      </c>
      <c r="D2415" t="s">
        <v>759</v>
      </c>
      <c r="E2415">
        <v>3300</v>
      </c>
      <c r="F2415">
        <v>9001</v>
      </c>
      <c r="G2415" t="s">
        <v>841</v>
      </c>
      <c r="H2415" t="s">
        <v>842</v>
      </c>
      <c r="I2415">
        <v>0</v>
      </c>
      <c r="J2415">
        <v>0</v>
      </c>
      <c r="K2415">
        <v>0</v>
      </c>
      <c r="L2415" s="2">
        <v>12000</v>
      </c>
      <c r="M2415">
        <v>0</v>
      </c>
      <c r="N2415" s="2">
        <v>3626.48</v>
      </c>
      <c r="O2415" s="2">
        <f t="shared" ref="O2415:O2416" si="56">L2415-M2415-N2415</f>
        <v>8373.52</v>
      </c>
      <c r="P2415" s="2"/>
    </row>
    <row r="2416" spans="1:16" x14ac:dyDescent="0.25">
      <c r="A2416" s="1" t="s">
        <v>2601</v>
      </c>
      <c r="B2416">
        <v>4430</v>
      </c>
      <c r="C2416">
        <v>6400</v>
      </c>
      <c r="D2416" t="s">
        <v>759</v>
      </c>
      <c r="E2416">
        <v>3300</v>
      </c>
      <c r="F2416">
        <v>9001</v>
      </c>
      <c r="G2416" t="s">
        <v>61</v>
      </c>
      <c r="H2416" t="s">
        <v>62</v>
      </c>
      <c r="I2416">
        <v>0</v>
      </c>
      <c r="J2416">
        <v>0</v>
      </c>
      <c r="K2416">
        <v>0</v>
      </c>
      <c r="L2416" s="2">
        <v>3000</v>
      </c>
      <c r="M2416">
        <v>0</v>
      </c>
      <c r="N2416">
        <v>0</v>
      </c>
      <c r="O2416" s="2">
        <f t="shared" si="56"/>
        <v>3000</v>
      </c>
      <c r="P2416" s="2"/>
    </row>
    <row r="2417" spans="1:16" x14ac:dyDescent="0.25">
      <c r="A2417" s="1" t="s">
        <v>2602</v>
      </c>
      <c r="B2417">
        <v>4200</v>
      </c>
      <c r="C2417">
        <v>6400</v>
      </c>
      <c r="D2417" t="s">
        <v>759</v>
      </c>
      <c r="E2417">
        <v>3300</v>
      </c>
      <c r="F2417">
        <v>9001</v>
      </c>
      <c r="G2417" t="s">
        <v>1983</v>
      </c>
      <c r="H2417" t="s">
        <v>1984</v>
      </c>
      <c r="I2417" t="s">
        <v>28</v>
      </c>
      <c r="J2417">
        <v>0</v>
      </c>
      <c r="K2417">
        <v>201</v>
      </c>
      <c r="L2417">
        <v>201</v>
      </c>
      <c r="M2417">
        <v>0</v>
      </c>
      <c r="N2417">
        <v>0</v>
      </c>
    </row>
    <row r="2418" spans="1:16" x14ac:dyDescent="0.25">
      <c r="A2418" s="1" t="s">
        <v>2603</v>
      </c>
      <c r="B2418">
        <v>4200</v>
      </c>
      <c r="C2418">
        <v>6400</v>
      </c>
      <c r="D2418" t="s">
        <v>759</v>
      </c>
      <c r="E2418">
        <v>3300</v>
      </c>
      <c r="F2418">
        <v>9001</v>
      </c>
      <c r="G2418" t="s">
        <v>1983</v>
      </c>
      <c r="H2418" t="s">
        <v>1984</v>
      </c>
      <c r="I2418" t="s">
        <v>30</v>
      </c>
      <c r="J2418">
        <v>0</v>
      </c>
      <c r="K2418">
        <v>300</v>
      </c>
      <c r="L2418">
        <v>300</v>
      </c>
      <c r="M2418">
        <v>0</v>
      </c>
      <c r="N2418">
        <v>253.2</v>
      </c>
    </row>
    <row r="2419" spans="1:16" x14ac:dyDescent="0.25">
      <c r="A2419" s="1" t="s">
        <v>2604</v>
      </c>
      <c r="B2419">
        <v>4200</v>
      </c>
      <c r="C2419">
        <v>6400</v>
      </c>
      <c r="D2419" t="s">
        <v>759</v>
      </c>
      <c r="E2419">
        <v>3300</v>
      </c>
      <c r="F2419">
        <v>9001</v>
      </c>
      <c r="G2419" t="s">
        <v>38</v>
      </c>
      <c r="H2419" t="s">
        <v>39</v>
      </c>
      <c r="I2419" t="s">
        <v>28</v>
      </c>
      <c r="J2419">
        <v>0</v>
      </c>
      <c r="K2419" s="2">
        <v>6155.73</v>
      </c>
      <c r="L2419" s="2">
        <v>6155.73</v>
      </c>
      <c r="M2419">
        <v>0</v>
      </c>
      <c r="N2419">
        <v>0</v>
      </c>
      <c r="P2419" s="2"/>
    </row>
    <row r="2420" spans="1:16" x14ac:dyDescent="0.25">
      <c r="A2420" s="1" t="s">
        <v>2605</v>
      </c>
      <c r="B2420">
        <v>4200</v>
      </c>
      <c r="C2420">
        <v>6400</v>
      </c>
      <c r="D2420" t="s">
        <v>759</v>
      </c>
      <c r="E2420">
        <v>3300</v>
      </c>
      <c r="F2420">
        <v>9001</v>
      </c>
      <c r="G2420" t="s">
        <v>38</v>
      </c>
      <c r="H2420" t="s">
        <v>39</v>
      </c>
      <c r="I2420" t="s">
        <v>30</v>
      </c>
      <c r="J2420">
        <v>0</v>
      </c>
      <c r="K2420" s="2">
        <v>9926</v>
      </c>
      <c r="L2420" s="2">
        <v>19973.03</v>
      </c>
      <c r="M2420">
        <v>0</v>
      </c>
      <c r="N2420" s="2">
        <v>1907.87</v>
      </c>
      <c r="P2420" s="2"/>
    </row>
    <row r="2421" spans="1:16" x14ac:dyDescent="0.25">
      <c r="A2421" s="1" t="s">
        <v>2606</v>
      </c>
      <c r="B2421">
        <v>4200</v>
      </c>
      <c r="C2421">
        <v>6400</v>
      </c>
      <c r="D2421" t="s">
        <v>759</v>
      </c>
      <c r="E2421">
        <v>3300</v>
      </c>
      <c r="F2421">
        <v>9001</v>
      </c>
      <c r="G2421" t="s">
        <v>114</v>
      </c>
      <c r="H2421" t="s">
        <v>115</v>
      </c>
      <c r="I2421" t="s">
        <v>28</v>
      </c>
      <c r="J2421">
        <v>0</v>
      </c>
      <c r="K2421">
        <v>91.12</v>
      </c>
      <c r="L2421">
        <v>91.12</v>
      </c>
      <c r="M2421">
        <v>0</v>
      </c>
      <c r="N2421">
        <v>0</v>
      </c>
    </row>
    <row r="2422" spans="1:16" x14ac:dyDescent="0.25">
      <c r="A2422" s="1" t="s">
        <v>2607</v>
      </c>
      <c r="B2422">
        <v>4200</v>
      </c>
      <c r="C2422">
        <v>6400</v>
      </c>
      <c r="D2422" t="s">
        <v>759</v>
      </c>
      <c r="E2422">
        <v>3300</v>
      </c>
      <c r="F2422">
        <v>9001</v>
      </c>
      <c r="G2422" t="s">
        <v>114</v>
      </c>
      <c r="H2422" t="s">
        <v>115</v>
      </c>
      <c r="I2422" t="s">
        <v>30</v>
      </c>
      <c r="J2422">
        <v>0</v>
      </c>
      <c r="K2422" s="2">
        <v>4000</v>
      </c>
      <c r="L2422" s="2">
        <v>35157.83</v>
      </c>
      <c r="M2422">
        <v>0</v>
      </c>
      <c r="N2422" s="2">
        <v>8641.3799999999992</v>
      </c>
      <c r="P2422" s="2"/>
    </row>
    <row r="2423" spans="1:16" x14ac:dyDescent="0.25">
      <c r="A2423" s="1" t="s">
        <v>2608</v>
      </c>
      <c r="B2423">
        <v>4200</v>
      </c>
      <c r="C2423">
        <v>6400</v>
      </c>
      <c r="D2423" t="s">
        <v>759</v>
      </c>
      <c r="E2423">
        <v>3300</v>
      </c>
      <c r="F2423">
        <v>9001</v>
      </c>
      <c r="G2423" t="s">
        <v>44</v>
      </c>
      <c r="H2423" t="s">
        <v>45</v>
      </c>
      <c r="I2423" t="s">
        <v>30</v>
      </c>
      <c r="J2423">
        <v>0</v>
      </c>
      <c r="K2423">
        <v>0</v>
      </c>
      <c r="L2423" s="2">
        <v>7184.09</v>
      </c>
      <c r="M2423">
        <v>0</v>
      </c>
      <c r="N2423" s="2">
        <v>1235.4000000000001</v>
      </c>
      <c r="P2423" s="2"/>
    </row>
    <row r="2424" spans="1:16" x14ac:dyDescent="0.25">
      <c r="A2424" s="1" t="s">
        <v>2609</v>
      </c>
      <c r="B2424">
        <v>4200</v>
      </c>
      <c r="C2424">
        <v>6400</v>
      </c>
      <c r="D2424" t="s">
        <v>759</v>
      </c>
      <c r="E2424">
        <v>3300</v>
      </c>
      <c r="F2424">
        <v>9001</v>
      </c>
      <c r="G2424" t="s">
        <v>1002</v>
      </c>
      <c r="H2424" t="s">
        <v>1003</v>
      </c>
      <c r="I2424" t="s">
        <v>30</v>
      </c>
      <c r="J2424">
        <v>0</v>
      </c>
      <c r="K2424">
        <v>0</v>
      </c>
      <c r="L2424" s="2">
        <v>1000</v>
      </c>
      <c r="M2424">
        <v>0</v>
      </c>
      <c r="N2424">
        <v>0</v>
      </c>
      <c r="P2424" s="2"/>
    </row>
    <row r="2425" spans="1:16" x14ac:dyDescent="0.25">
      <c r="A2425" s="1" t="s">
        <v>2610</v>
      </c>
      <c r="B2425">
        <v>4200</v>
      </c>
      <c r="C2425">
        <v>6400</v>
      </c>
      <c r="D2425" t="s">
        <v>759</v>
      </c>
      <c r="E2425">
        <v>3300</v>
      </c>
      <c r="F2425">
        <v>9001</v>
      </c>
      <c r="G2425" t="s">
        <v>117</v>
      </c>
      <c r="H2425" t="s">
        <v>118</v>
      </c>
      <c r="I2425">
        <v>0</v>
      </c>
      <c r="J2425">
        <v>0</v>
      </c>
      <c r="K2425">
        <v>0</v>
      </c>
      <c r="L2425" s="2">
        <v>12605.65</v>
      </c>
      <c r="M2425">
        <v>0</v>
      </c>
      <c r="N2425" s="2">
        <v>2099.14</v>
      </c>
      <c r="P2425" s="2"/>
    </row>
    <row r="2426" spans="1:16" x14ac:dyDescent="0.25">
      <c r="A2426" s="1" t="s">
        <v>2611</v>
      </c>
      <c r="B2426">
        <v>4200</v>
      </c>
      <c r="C2426">
        <v>6400</v>
      </c>
      <c r="D2426" t="s">
        <v>759</v>
      </c>
      <c r="E2426">
        <v>3300</v>
      </c>
      <c r="F2426">
        <v>9001</v>
      </c>
      <c r="G2426" t="s">
        <v>1043</v>
      </c>
      <c r="H2426" t="s">
        <v>1044</v>
      </c>
      <c r="I2426" t="s">
        <v>30</v>
      </c>
      <c r="J2426">
        <v>0</v>
      </c>
      <c r="K2426">
        <v>0</v>
      </c>
      <c r="L2426" s="2">
        <v>5000</v>
      </c>
      <c r="M2426">
        <v>0</v>
      </c>
      <c r="N2426">
        <v>0</v>
      </c>
      <c r="P2426" s="2"/>
    </row>
    <row r="2427" spans="1:16" hidden="1" x14ac:dyDescent="0.25">
      <c r="A2427" s="1" t="s">
        <v>2612</v>
      </c>
      <c r="B2427">
        <v>1000</v>
      </c>
      <c r="C2427">
        <v>6400</v>
      </c>
      <c r="D2427" t="s">
        <v>771</v>
      </c>
      <c r="E2427">
        <v>3600</v>
      </c>
      <c r="F2427">
        <v>9001</v>
      </c>
      <c r="G2427" t="s">
        <v>20</v>
      </c>
      <c r="H2427">
        <v>0</v>
      </c>
      <c r="I2427" t="s">
        <v>827</v>
      </c>
      <c r="J2427">
        <v>0</v>
      </c>
      <c r="K2427">
        <v>0</v>
      </c>
      <c r="L2427" s="2">
        <v>4502.82</v>
      </c>
      <c r="M2427">
        <v>0</v>
      </c>
      <c r="N2427" s="2">
        <v>4288.3999999999996</v>
      </c>
    </row>
    <row r="2428" spans="1:16" x14ac:dyDescent="0.25">
      <c r="A2428" s="1" t="s">
        <v>2613</v>
      </c>
      <c r="B2428">
        <v>4200</v>
      </c>
      <c r="C2428">
        <v>6400</v>
      </c>
      <c r="D2428" t="s">
        <v>802</v>
      </c>
      <c r="E2428">
        <v>3690</v>
      </c>
      <c r="F2428">
        <v>11</v>
      </c>
      <c r="G2428" t="s">
        <v>114</v>
      </c>
      <c r="H2428" t="s">
        <v>115</v>
      </c>
      <c r="I2428" t="s">
        <v>30</v>
      </c>
      <c r="J2428">
        <v>0</v>
      </c>
      <c r="K2428" s="2">
        <v>1000</v>
      </c>
      <c r="L2428">
        <v>0</v>
      </c>
      <c r="M2428">
        <v>0</v>
      </c>
      <c r="N2428">
        <v>0</v>
      </c>
    </row>
    <row r="2429" spans="1:16" x14ac:dyDescent="0.25">
      <c r="A2429" s="1" t="s">
        <v>2614</v>
      </c>
      <c r="B2429">
        <v>4200</v>
      </c>
      <c r="C2429">
        <v>6400</v>
      </c>
      <c r="D2429" t="s">
        <v>802</v>
      </c>
      <c r="E2429">
        <v>3690</v>
      </c>
      <c r="F2429">
        <v>41</v>
      </c>
      <c r="G2429" t="s">
        <v>114</v>
      </c>
      <c r="H2429" t="s">
        <v>115</v>
      </c>
      <c r="I2429" t="s">
        <v>30</v>
      </c>
      <c r="J2429">
        <v>0</v>
      </c>
      <c r="K2429" s="2">
        <v>2500</v>
      </c>
      <c r="L2429">
        <v>0</v>
      </c>
      <c r="M2429">
        <v>0</v>
      </c>
      <c r="N2429">
        <v>0</v>
      </c>
    </row>
    <row r="2430" spans="1:16" x14ac:dyDescent="0.25">
      <c r="A2430" s="1" t="s">
        <v>2615</v>
      </c>
      <c r="B2430">
        <v>4200</v>
      </c>
      <c r="C2430">
        <v>6400</v>
      </c>
      <c r="D2430" t="s">
        <v>802</v>
      </c>
      <c r="E2430">
        <v>3690</v>
      </c>
      <c r="F2430">
        <v>91</v>
      </c>
      <c r="G2430" t="s">
        <v>114</v>
      </c>
      <c r="H2430" t="s">
        <v>115</v>
      </c>
      <c r="I2430" t="s">
        <v>30</v>
      </c>
      <c r="J2430">
        <v>0</v>
      </c>
      <c r="K2430">
        <v>162.75</v>
      </c>
      <c r="L2430">
        <v>0</v>
      </c>
      <c r="M2430">
        <v>0</v>
      </c>
      <c r="N2430">
        <v>0</v>
      </c>
    </row>
    <row r="2431" spans="1:16" x14ac:dyDescent="0.25">
      <c r="A2431" s="1" t="s">
        <v>2616</v>
      </c>
      <c r="B2431">
        <v>4200</v>
      </c>
      <c r="C2431">
        <v>6400</v>
      </c>
      <c r="D2431" t="s">
        <v>802</v>
      </c>
      <c r="E2431">
        <v>3690</v>
      </c>
      <c r="F2431">
        <v>101</v>
      </c>
      <c r="G2431" t="s">
        <v>114</v>
      </c>
      <c r="H2431" t="s">
        <v>115</v>
      </c>
      <c r="I2431" t="s">
        <v>30</v>
      </c>
      <c r="J2431">
        <v>0</v>
      </c>
      <c r="K2431">
        <v>300</v>
      </c>
      <c r="L2431">
        <v>0</v>
      </c>
      <c r="M2431">
        <v>0</v>
      </c>
      <c r="N2431">
        <v>0</v>
      </c>
    </row>
    <row r="2432" spans="1:16" x14ac:dyDescent="0.25">
      <c r="A2432" s="1" t="s">
        <v>2617</v>
      </c>
      <c r="B2432">
        <v>4200</v>
      </c>
      <c r="C2432">
        <v>6400</v>
      </c>
      <c r="D2432" t="s">
        <v>802</v>
      </c>
      <c r="E2432">
        <v>3690</v>
      </c>
      <c r="F2432">
        <v>111</v>
      </c>
      <c r="G2432" t="s">
        <v>114</v>
      </c>
      <c r="H2432" t="s">
        <v>115</v>
      </c>
      <c r="I2432" t="s">
        <v>30</v>
      </c>
      <c r="J2432">
        <v>0</v>
      </c>
      <c r="K2432">
        <v>200</v>
      </c>
      <c r="L2432">
        <v>0</v>
      </c>
      <c r="M2432">
        <v>0</v>
      </c>
      <c r="N2432">
        <v>0</v>
      </c>
    </row>
    <row r="2433" spans="1:16" x14ac:dyDescent="0.25">
      <c r="A2433" s="1" t="s">
        <v>2618</v>
      </c>
      <c r="B2433">
        <v>4200</v>
      </c>
      <c r="C2433">
        <v>6400</v>
      </c>
      <c r="D2433" t="s">
        <v>802</v>
      </c>
      <c r="E2433">
        <v>3690</v>
      </c>
      <c r="F2433">
        <v>9001</v>
      </c>
      <c r="G2433" t="s">
        <v>114</v>
      </c>
      <c r="H2433" t="s">
        <v>115</v>
      </c>
      <c r="I2433" t="s">
        <v>28</v>
      </c>
      <c r="J2433">
        <v>0</v>
      </c>
      <c r="K2433" s="2">
        <v>4301.57</v>
      </c>
      <c r="L2433" s="2">
        <v>4301.57</v>
      </c>
      <c r="M2433">
        <v>0</v>
      </c>
      <c r="N2433">
        <v>0</v>
      </c>
      <c r="O2433" s="2"/>
      <c r="P2433" s="2"/>
    </row>
    <row r="2434" spans="1:16" x14ac:dyDescent="0.25">
      <c r="A2434" s="1" t="s">
        <v>2619</v>
      </c>
      <c r="B2434">
        <v>4200</v>
      </c>
      <c r="C2434">
        <v>6400</v>
      </c>
      <c r="D2434" t="s">
        <v>802</v>
      </c>
      <c r="E2434">
        <v>3690</v>
      </c>
      <c r="F2434">
        <v>9001</v>
      </c>
      <c r="G2434" t="s">
        <v>114</v>
      </c>
      <c r="H2434" t="s">
        <v>115</v>
      </c>
      <c r="I2434" t="s">
        <v>30</v>
      </c>
      <c r="J2434">
        <v>0</v>
      </c>
      <c r="K2434" s="2">
        <v>10837.25</v>
      </c>
      <c r="L2434">
        <v>500</v>
      </c>
      <c r="M2434">
        <v>0</v>
      </c>
      <c r="N2434" s="2">
        <v>2100</v>
      </c>
      <c r="O2434" s="2"/>
      <c r="P2434" s="2"/>
    </row>
    <row r="2435" spans="1:16" x14ac:dyDescent="0.25">
      <c r="A2435" s="1" t="s">
        <v>2620</v>
      </c>
      <c r="B2435">
        <v>4430</v>
      </c>
      <c r="C2435">
        <v>6400</v>
      </c>
      <c r="D2435" t="s">
        <v>848</v>
      </c>
      <c r="E2435">
        <v>3900</v>
      </c>
      <c r="F2435">
        <v>9001</v>
      </c>
      <c r="G2435" t="s">
        <v>35</v>
      </c>
      <c r="H2435" t="s">
        <v>36</v>
      </c>
      <c r="I2435">
        <v>0</v>
      </c>
      <c r="J2435">
        <v>0</v>
      </c>
      <c r="K2435">
        <v>0</v>
      </c>
      <c r="L2435" s="2">
        <v>20750</v>
      </c>
      <c r="M2435">
        <v>-125</v>
      </c>
      <c r="N2435" s="2">
        <v>44652</v>
      </c>
      <c r="O2435" s="2">
        <f>L2435-M2435-N2435</f>
        <v>-23777</v>
      </c>
      <c r="P2435" s="2"/>
    </row>
    <row r="2436" spans="1:16" x14ac:dyDescent="0.25">
      <c r="A2436" s="1" t="s">
        <v>2621</v>
      </c>
      <c r="B2436">
        <v>4200</v>
      </c>
      <c r="C2436">
        <v>6400</v>
      </c>
      <c r="D2436" t="s">
        <v>848</v>
      </c>
      <c r="E2436">
        <v>3900</v>
      </c>
      <c r="F2436">
        <v>9001</v>
      </c>
      <c r="G2436" t="s">
        <v>1168</v>
      </c>
      <c r="H2436" t="s">
        <v>1169</v>
      </c>
      <c r="I2436" t="s">
        <v>28</v>
      </c>
      <c r="J2436">
        <v>0</v>
      </c>
      <c r="K2436">
        <v>703.5</v>
      </c>
      <c r="L2436">
        <v>703.5</v>
      </c>
      <c r="M2436">
        <v>0</v>
      </c>
      <c r="N2436">
        <v>0</v>
      </c>
    </row>
    <row r="2437" spans="1:16" x14ac:dyDescent="0.25">
      <c r="A2437" s="1" t="s">
        <v>2622</v>
      </c>
      <c r="B2437">
        <v>4200</v>
      </c>
      <c r="C2437">
        <v>6400</v>
      </c>
      <c r="D2437" t="s">
        <v>848</v>
      </c>
      <c r="E2437">
        <v>3900</v>
      </c>
      <c r="F2437">
        <v>9001</v>
      </c>
      <c r="G2437" t="s">
        <v>1168</v>
      </c>
      <c r="H2437" t="s">
        <v>1169</v>
      </c>
      <c r="I2437" t="s">
        <v>30</v>
      </c>
      <c r="J2437">
        <v>0</v>
      </c>
      <c r="K2437" s="2">
        <v>1050</v>
      </c>
      <c r="L2437" s="2">
        <v>3000</v>
      </c>
      <c r="M2437">
        <v>0</v>
      </c>
      <c r="N2437">
        <v>0</v>
      </c>
      <c r="P2437" s="2"/>
    </row>
    <row r="2438" spans="1:16" x14ac:dyDescent="0.25">
      <c r="A2438" s="1" t="s">
        <v>2623</v>
      </c>
      <c r="B2438">
        <v>4420</v>
      </c>
      <c r="C2438">
        <v>6400</v>
      </c>
      <c r="D2438" t="s">
        <v>882</v>
      </c>
      <c r="E2438">
        <v>3940</v>
      </c>
      <c r="F2438">
        <v>121</v>
      </c>
      <c r="G2438" t="s">
        <v>2446</v>
      </c>
      <c r="H2438" t="s">
        <v>2447</v>
      </c>
      <c r="I2438">
        <v>0</v>
      </c>
      <c r="J2438">
        <v>0</v>
      </c>
      <c r="K2438">
        <v>0</v>
      </c>
      <c r="L2438" s="2">
        <v>3000</v>
      </c>
      <c r="M2438">
        <v>0</v>
      </c>
      <c r="N2438">
        <v>0</v>
      </c>
      <c r="O2438" s="2">
        <f t="shared" ref="O2438:O2440" si="57">L2438-M2438-N2438</f>
        <v>3000</v>
      </c>
      <c r="P2438" s="2"/>
    </row>
    <row r="2439" spans="1:16" x14ac:dyDescent="0.25">
      <c r="A2439" s="1" t="s">
        <v>2624</v>
      </c>
      <c r="B2439">
        <v>4420</v>
      </c>
      <c r="C2439">
        <v>6400</v>
      </c>
      <c r="D2439" t="s">
        <v>882</v>
      </c>
      <c r="E2439">
        <v>3940</v>
      </c>
      <c r="F2439">
        <v>122</v>
      </c>
      <c r="G2439" t="s">
        <v>2446</v>
      </c>
      <c r="H2439" t="s">
        <v>2447</v>
      </c>
      <c r="I2439">
        <v>0</v>
      </c>
      <c r="J2439">
        <v>0</v>
      </c>
      <c r="K2439">
        <v>0</v>
      </c>
      <c r="L2439" s="2">
        <v>3000</v>
      </c>
      <c r="M2439">
        <v>0</v>
      </c>
      <c r="N2439">
        <v>0</v>
      </c>
      <c r="O2439" s="2">
        <f t="shared" si="57"/>
        <v>3000</v>
      </c>
      <c r="P2439" s="2"/>
    </row>
    <row r="2440" spans="1:16" x14ac:dyDescent="0.25">
      <c r="A2440" s="1" t="s">
        <v>2625</v>
      </c>
      <c r="B2440">
        <v>4420</v>
      </c>
      <c r="C2440">
        <v>6400</v>
      </c>
      <c r="D2440" t="s">
        <v>882</v>
      </c>
      <c r="E2440">
        <v>3940</v>
      </c>
      <c r="F2440">
        <v>931</v>
      </c>
      <c r="G2440" t="s">
        <v>2446</v>
      </c>
      <c r="H2440" t="s">
        <v>2447</v>
      </c>
      <c r="I2440">
        <v>0</v>
      </c>
      <c r="J2440">
        <v>0</v>
      </c>
      <c r="K2440">
        <v>0</v>
      </c>
      <c r="L2440" s="2">
        <v>3000</v>
      </c>
      <c r="M2440">
        <v>0</v>
      </c>
      <c r="N2440">
        <v>0</v>
      </c>
      <c r="O2440" s="2">
        <f t="shared" si="57"/>
        <v>3000</v>
      </c>
      <c r="P2440" s="2"/>
    </row>
    <row r="2441" spans="1:16" x14ac:dyDescent="0.25">
      <c r="A2441" s="1" t="s">
        <v>2626</v>
      </c>
      <c r="B2441">
        <v>4420</v>
      </c>
      <c r="C2441">
        <v>6400</v>
      </c>
      <c r="D2441" t="s">
        <v>917</v>
      </c>
      <c r="E2441">
        <v>5100</v>
      </c>
      <c r="F2441">
        <v>111</v>
      </c>
      <c r="G2441" t="s">
        <v>2446</v>
      </c>
      <c r="H2441" t="s">
        <v>2447</v>
      </c>
      <c r="I2441">
        <v>0</v>
      </c>
      <c r="J2441">
        <v>0</v>
      </c>
      <c r="K2441" s="2">
        <v>2623.33</v>
      </c>
      <c r="L2441">
        <v>0</v>
      </c>
      <c r="M2441">
        <v>0</v>
      </c>
      <c r="N2441">
        <v>0</v>
      </c>
    </row>
    <row r="2442" spans="1:16" x14ac:dyDescent="0.25">
      <c r="A2442" s="1" t="s">
        <v>2627</v>
      </c>
      <c r="B2442">
        <v>4420</v>
      </c>
      <c r="C2442">
        <v>6400</v>
      </c>
      <c r="D2442" t="s">
        <v>917</v>
      </c>
      <c r="E2442">
        <v>5100</v>
      </c>
      <c r="F2442">
        <v>9001</v>
      </c>
      <c r="G2442" t="s">
        <v>2446</v>
      </c>
      <c r="H2442" t="s">
        <v>2447</v>
      </c>
      <c r="I2442">
        <v>0</v>
      </c>
      <c r="J2442">
        <v>0</v>
      </c>
      <c r="K2442">
        <v>0</v>
      </c>
      <c r="L2442" s="2">
        <v>2623.33</v>
      </c>
      <c r="M2442">
        <v>0</v>
      </c>
      <c r="N2442" s="2">
        <v>1914.46</v>
      </c>
      <c r="O2442" s="2">
        <f>L2442-M2442-N2442</f>
        <v>708.86999999999989</v>
      </c>
    </row>
    <row r="2443" spans="1:16" x14ac:dyDescent="0.25">
      <c r="A2443" s="1" t="s">
        <v>2628</v>
      </c>
      <c r="B2443">
        <v>4200</v>
      </c>
      <c r="C2443">
        <v>6400</v>
      </c>
      <c r="D2443" t="s">
        <v>917</v>
      </c>
      <c r="E2443">
        <v>5100</v>
      </c>
      <c r="F2443">
        <v>9001</v>
      </c>
      <c r="G2443" t="s">
        <v>1168</v>
      </c>
      <c r="H2443" t="s">
        <v>1169</v>
      </c>
      <c r="I2443" t="s">
        <v>28</v>
      </c>
      <c r="J2443">
        <v>0</v>
      </c>
      <c r="K2443">
        <v>100.5</v>
      </c>
      <c r="L2443">
        <v>100.5</v>
      </c>
      <c r="M2443">
        <v>0</v>
      </c>
      <c r="N2443">
        <v>0</v>
      </c>
    </row>
    <row r="2444" spans="1:16" x14ac:dyDescent="0.25">
      <c r="A2444" s="1" t="s">
        <v>2629</v>
      </c>
      <c r="B2444">
        <v>4200</v>
      </c>
      <c r="C2444">
        <v>6400</v>
      </c>
      <c r="D2444" t="s">
        <v>917</v>
      </c>
      <c r="E2444">
        <v>5100</v>
      </c>
      <c r="F2444">
        <v>9001</v>
      </c>
      <c r="G2444" t="s">
        <v>1168</v>
      </c>
      <c r="H2444" t="s">
        <v>1169</v>
      </c>
      <c r="I2444" t="s">
        <v>30</v>
      </c>
      <c r="J2444">
        <v>0</v>
      </c>
      <c r="K2444">
        <v>150</v>
      </c>
      <c r="L2444" s="2">
        <v>2045</v>
      </c>
      <c r="M2444">
        <v>0</v>
      </c>
      <c r="N2444">
        <v>0</v>
      </c>
      <c r="P2444" s="2"/>
    </row>
    <row r="2445" spans="1:16" x14ac:dyDescent="0.25">
      <c r="A2445" s="1" t="s">
        <v>2630</v>
      </c>
      <c r="B2445">
        <v>4200</v>
      </c>
      <c r="C2445">
        <v>6400</v>
      </c>
      <c r="D2445" t="s">
        <v>917</v>
      </c>
      <c r="E2445">
        <v>5100</v>
      </c>
      <c r="F2445">
        <v>9001</v>
      </c>
      <c r="G2445" t="s">
        <v>114</v>
      </c>
      <c r="H2445" t="s">
        <v>115</v>
      </c>
      <c r="I2445" t="s">
        <v>28</v>
      </c>
      <c r="J2445">
        <v>0</v>
      </c>
      <c r="K2445" s="2">
        <v>2829.52</v>
      </c>
      <c r="L2445" s="2">
        <v>2829.52</v>
      </c>
      <c r="M2445">
        <v>0</v>
      </c>
      <c r="N2445">
        <v>0</v>
      </c>
      <c r="P2445" s="2"/>
    </row>
    <row r="2446" spans="1:16" x14ac:dyDescent="0.25">
      <c r="A2446" s="1" t="s">
        <v>2631</v>
      </c>
      <c r="B2446">
        <v>4200</v>
      </c>
      <c r="C2446">
        <v>6400</v>
      </c>
      <c r="D2446" t="s">
        <v>917</v>
      </c>
      <c r="E2446">
        <v>5100</v>
      </c>
      <c r="F2446">
        <v>9001</v>
      </c>
      <c r="G2446" t="s">
        <v>114</v>
      </c>
      <c r="H2446" t="s">
        <v>115</v>
      </c>
      <c r="I2446" t="s">
        <v>30</v>
      </c>
      <c r="J2446">
        <v>0</v>
      </c>
      <c r="K2446" s="2">
        <v>6000</v>
      </c>
      <c r="L2446" s="2">
        <v>14993.59</v>
      </c>
      <c r="M2446">
        <v>0</v>
      </c>
      <c r="N2446" s="2">
        <v>3400.36</v>
      </c>
      <c r="P2446" s="2"/>
    </row>
    <row r="2447" spans="1:16" hidden="1" x14ac:dyDescent="0.25">
      <c r="A2447" s="1" t="s">
        <v>2632</v>
      </c>
      <c r="B2447">
        <v>1000</v>
      </c>
      <c r="C2447">
        <v>6400</v>
      </c>
      <c r="D2447" t="s">
        <v>1117</v>
      </c>
      <c r="E2447">
        <v>7300</v>
      </c>
      <c r="F2447">
        <v>11</v>
      </c>
      <c r="G2447" t="s">
        <v>20</v>
      </c>
      <c r="H2447">
        <v>0</v>
      </c>
      <c r="I2447">
        <v>0</v>
      </c>
      <c r="J2447">
        <v>0</v>
      </c>
      <c r="K2447">
        <v>108.35</v>
      </c>
      <c r="L2447">
        <v>0</v>
      </c>
      <c r="M2447">
        <v>0</v>
      </c>
      <c r="N2447">
        <v>0</v>
      </c>
    </row>
    <row r="2448" spans="1:16" hidden="1" x14ac:dyDescent="0.25">
      <c r="A2448" s="1" t="s">
        <v>2633</v>
      </c>
      <c r="B2448">
        <v>1000</v>
      </c>
      <c r="C2448">
        <v>6400</v>
      </c>
      <c r="D2448" t="s">
        <v>1117</v>
      </c>
      <c r="E2448">
        <v>7300</v>
      </c>
      <c r="F2448">
        <v>41</v>
      </c>
      <c r="G2448" t="s">
        <v>750</v>
      </c>
      <c r="H2448">
        <v>18050</v>
      </c>
      <c r="I2448" t="s">
        <v>30</v>
      </c>
      <c r="J2448">
        <v>0</v>
      </c>
      <c r="K2448">
        <v>0</v>
      </c>
      <c r="L2448">
        <v>315</v>
      </c>
      <c r="M2448">
        <v>0</v>
      </c>
      <c r="N2448">
        <v>315</v>
      </c>
    </row>
    <row r="2449" spans="1:16" hidden="1" x14ac:dyDescent="0.25">
      <c r="A2449" s="1" t="s">
        <v>2634</v>
      </c>
      <c r="B2449">
        <v>1000</v>
      </c>
      <c r="C2449">
        <v>6400</v>
      </c>
      <c r="D2449" t="s">
        <v>1117</v>
      </c>
      <c r="E2449">
        <v>7300</v>
      </c>
      <c r="F2449">
        <v>122</v>
      </c>
      <c r="G2449" t="s">
        <v>750</v>
      </c>
      <c r="H2449">
        <v>18050</v>
      </c>
      <c r="I2449" t="s">
        <v>30</v>
      </c>
      <c r="J2449">
        <v>0</v>
      </c>
      <c r="K2449">
        <v>0</v>
      </c>
      <c r="L2449">
        <v>35</v>
      </c>
      <c r="M2449">
        <v>0</v>
      </c>
      <c r="N2449">
        <v>35</v>
      </c>
    </row>
    <row r="2450" spans="1:16" hidden="1" x14ac:dyDescent="0.25">
      <c r="A2450" s="1" t="s">
        <v>2635</v>
      </c>
      <c r="B2450">
        <v>1000</v>
      </c>
      <c r="C2450">
        <v>6400</v>
      </c>
      <c r="D2450" t="s">
        <v>1117</v>
      </c>
      <c r="E2450">
        <v>7300</v>
      </c>
      <c r="F2450">
        <v>9001</v>
      </c>
      <c r="G2450" t="s">
        <v>1137</v>
      </c>
      <c r="H2450">
        <v>12551</v>
      </c>
      <c r="I2450" t="s">
        <v>30</v>
      </c>
      <c r="J2450">
        <v>0</v>
      </c>
      <c r="K2450">
        <v>0</v>
      </c>
      <c r="L2450" s="2">
        <v>1308.82</v>
      </c>
      <c r="M2450">
        <v>0</v>
      </c>
      <c r="N2450" s="2">
        <v>1791.03</v>
      </c>
    </row>
    <row r="2451" spans="1:16" hidden="1" x14ac:dyDescent="0.25">
      <c r="A2451" s="1" t="s">
        <v>2636</v>
      </c>
      <c r="B2451">
        <v>1000</v>
      </c>
      <c r="C2451">
        <v>6400</v>
      </c>
      <c r="D2451" t="s">
        <v>1117</v>
      </c>
      <c r="E2451">
        <v>7300</v>
      </c>
      <c r="F2451">
        <v>9001</v>
      </c>
      <c r="G2451" t="s">
        <v>2466</v>
      </c>
      <c r="H2451">
        <v>14010</v>
      </c>
      <c r="I2451">
        <v>0</v>
      </c>
      <c r="J2451">
        <v>0</v>
      </c>
      <c r="K2451">
        <v>0</v>
      </c>
      <c r="L2451" s="2">
        <v>3098</v>
      </c>
      <c r="M2451">
        <v>0</v>
      </c>
      <c r="N2451" s="2">
        <v>3098</v>
      </c>
    </row>
    <row r="2452" spans="1:16" hidden="1" x14ac:dyDescent="0.25">
      <c r="A2452" s="1" t="s">
        <v>2637</v>
      </c>
      <c r="B2452">
        <v>1000</v>
      </c>
      <c r="C2452">
        <v>6400</v>
      </c>
      <c r="D2452" t="s">
        <v>1117</v>
      </c>
      <c r="E2452">
        <v>7300</v>
      </c>
      <c r="F2452">
        <v>9001</v>
      </c>
      <c r="G2452" t="s">
        <v>750</v>
      </c>
      <c r="H2452">
        <v>18050</v>
      </c>
      <c r="I2452" t="s">
        <v>30</v>
      </c>
      <c r="J2452">
        <v>0</v>
      </c>
      <c r="K2452">
        <v>0</v>
      </c>
      <c r="L2452">
        <v>0</v>
      </c>
      <c r="M2452">
        <v>0</v>
      </c>
      <c r="N2452">
        <v>0</v>
      </c>
    </row>
    <row r="2453" spans="1:16" x14ac:dyDescent="0.25">
      <c r="A2453" s="1" t="s">
        <v>2638</v>
      </c>
      <c r="B2453">
        <v>4450</v>
      </c>
      <c r="C2453">
        <v>6400</v>
      </c>
      <c r="D2453" t="s">
        <v>1117</v>
      </c>
      <c r="E2453">
        <v>7300</v>
      </c>
      <c r="F2453">
        <v>9001</v>
      </c>
      <c r="G2453" t="s">
        <v>85</v>
      </c>
      <c r="H2453" t="s">
        <v>86</v>
      </c>
      <c r="I2453">
        <v>0</v>
      </c>
      <c r="J2453">
        <v>0</v>
      </c>
      <c r="K2453">
        <v>0</v>
      </c>
      <c r="L2453" s="2">
        <v>3000</v>
      </c>
      <c r="M2453">
        <v>0</v>
      </c>
      <c r="N2453">
        <v>0</v>
      </c>
      <c r="P2453" s="2"/>
    </row>
    <row r="2454" spans="1:16" x14ac:dyDescent="0.25">
      <c r="A2454" s="1" t="s">
        <v>2639</v>
      </c>
      <c r="B2454">
        <v>4420</v>
      </c>
      <c r="C2454">
        <v>6400</v>
      </c>
      <c r="D2454" t="s">
        <v>1117</v>
      </c>
      <c r="E2454">
        <v>7300</v>
      </c>
      <c r="F2454">
        <v>9001</v>
      </c>
      <c r="G2454" t="s">
        <v>841</v>
      </c>
      <c r="H2454" t="s">
        <v>842</v>
      </c>
      <c r="I2454">
        <v>0</v>
      </c>
      <c r="J2454">
        <v>0</v>
      </c>
      <c r="K2454">
        <v>0</v>
      </c>
      <c r="L2454" s="2">
        <v>5700</v>
      </c>
      <c r="M2454">
        <v>0</v>
      </c>
      <c r="N2454" s="2">
        <v>1905</v>
      </c>
      <c r="O2454" s="2">
        <f>L2454-M2454-N2454</f>
        <v>3795</v>
      </c>
      <c r="P2454" s="2"/>
    </row>
    <row r="2455" spans="1:16" x14ac:dyDescent="0.25">
      <c r="A2455" s="1" t="s">
        <v>2640</v>
      </c>
      <c r="B2455">
        <v>4200</v>
      </c>
      <c r="C2455">
        <v>6400</v>
      </c>
      <c r="D2455" t="s">
        <v>1117</v>
      </c>
      <c r="E2455">
        <v>7300</v>
      </c>
      <c r="F2455">
        <v>9001</v>
      </c>
      <c r="G2455" t="s">
        <v>1168</v>
      </c>
      <c r="H2455" t="s">
        <v>1169</v>
      </c>
      <c r="I2455" t="s">
        <v>28</v>
      </c>
      <c r="J2455">
        <v>0</v>
      </c>
      <c r="K2455">
        <v>100.5</v>
      </c>
      <c r="L2455">
        <v>100.5</v>
      </c>
      <c r="M2455">
        <v>0</v>
      </c>
      <c r="N2455">
        <v>0</v>
      </c>
    </row>
    <row r="2456" spans="1:16" x14ac:dyDescent="0.25">
      <c r="A2456" s="1" t="s">
        <v>2641</v>
      </c>
      <c r="B2456">
        <v>4200</v>
      </c>
      <c r="C2456">
        <v>6400</v>
      </c>
      <c r="D2456" t="s">
        <v>1117</v>
      </c>
      <c r="E2456">
        <v>7300</v>
      </c>
      <c r="F2456">
        <v>9001</v>
      </c>
      <c r="G2456" t="s">
        <v>1168</v>
      </c>
      <c r="H2456" t="s">
        <v>1169</v>
      </c>
      <c r="I2456" t="s">
        <v>30</v>
      </c>
      <c r="J2456">
        <v>0</v>
      </c>
      <c r="K2456">
        <v>150</v>
      </c>
      <c r="L2456" s="2">
        <v>1000</v>
      </c>
      <c r="M2456">
        <v>0</v>
      </c>
      <c r="N2456">
        <v>220</v>
      </c>
    </row>
    <row r="2457" spans="1:16" x14ac:dyDescent="0.25">
      <c r="A2457" s="1" t="s">
        <v>2642</v>
      </c>
      <c r="B2457">
        <v>4200</v>
      </c>
      <c r="C2457">
        <v>6400</v>
      </c>
      <c r="D2457" t="s">
        <v>1117</v>
      </c>
      <c r="E2457">
        <v>7300</v>
      </c>
      <c r="F2457">
        <v>9001</v>
      </c>
      <c r="G2457" t="s">
        <v>38</v>
      </c>
      <c r="H2457" t="s">
        <v>39</v>
      </c>
      <c r="I2457" t="s">
        <v>30</v>
      </c>
      <c r="J2457">
        <v>0</v>
      </c>
      <c r="K2457">
        <v>0</v>
      </c>
      <c r="L2457" s="2">
        <v>3000</v>
      </c>
      <c r="M2457">
        <v>0</v>
      </c>
      <c r="N2457">
        <v>0</v>
      </c>
      <c r="P2457" s="2"/>
    </row>
    <row r="2458" spans="1:16" x14ac:dyDescent="0.25">
      <c r="A2458" s="1" t="s">
        <v>2643</v>
      </c>
      <c r="B2458">
        <v>4200</v>
      </c>
      <c r="C2458">
        <v>6400</v>
      </c>
      <c r="D2458" t="s">
        <v>1117</v>
      </c>
      <c r="E2458">
        <v>7300</v>
      </c>
      <c r="F2458">
        <v>9001</v>
      </c>
      <c r="G2458" t="s">
        <v>114</v>
      </c>
      <c r="H2458" t="s">
        <v>115</v>
      </c>
      <c r="I2458" t="s">
        <v>28</v>
      </c>
      <c r="J2458">
        <v>0</v>
      </c>
      <c r="K2458" s="2">
        <v>8572.08</v>
      </c>
      <c r="L2458" s="2">
        <v>8572.08</v>
      </c>
      <c r="M2458">
        <v>0</v>
      </c>
      <c r="N2458">
        <v>0</v>
      </c>
      <c r="P2458" s="2"/>
    </row>
    <row r="2459" spans="1:16" x14ac:dyDescent="0.25">
      <c r="A2459" s="1" t="s">
        <v>2644</v>
      </c>
      <c r="B2459">
        <v>4200</v>
      </c>
      <c r="C2459">
        <v>6400</v>
      </c>
      <c r="D2459" t="s">
        <v>1117</v>
      </c>
      <c r="E2459">
        <v>7300</v>
      </c>
      <c r="F2459">
        <v>9001</v>
      </c>
      <c r="G2459" t="s">
        <v>114</v>
      </c>
      <c r="H2459" t="s">
        <v>115</v>
      </c>
      <c r="I2459" t="s">
        <v>30</v>
      </c>
      <c r="J2459">
        <v>0</v>
      </c>
      <c r="K2459" s="2">
        <v>27516.35</v>
      </c>
      <c r="L2459">
        <v>745.1</v>
      </c>
      <c r="M2459">
        <v>0</v>
      </c>
      <c r="N2459">
        <v>659</v>
      </c>
    </row>
    <row r="2460" spans="1:16" x14ac:dyDescent="0.25">
      <c r="A2460" s="1" t="s">
        <v>2645</v>
      </c>
      <c r="B2460">
        <v>4450</v>
      </c>
      <c r="C2460">
        <v>6500</v>
      </c>
      <c r="D2460" t="s">
        <v>1136</v>
      </c>
      <c r="E2460">
        <v>1110</v>
      </c>
      <c r="F2460">
        <v>9001</v>
      </c>
      <c r="G2460" t="s">
        <v>85</v>
      </c>
      <c r="H2460" t="s">
        <v>86</v>
      </c>
      <c r="I2460">
        <v>0</v>
      </c>
      <c r="J2460">
        <v>0</v>
      </c>
      <c r="K2460">
        <v>0</v>
      </c>
      <c r="L2460">
        <v>0</v>
      </c>
      <c r="M2460">
        <v>0</v>
      </c>
      <c r="N2460" s="2">
        <v>1258.71</v>
      </c>
      <c r="P2460" s="2"/>
    </row>
    <row r="2461" spans="1:16" hidden="1" x14ac:dyDescent="0.25">
      <c r="A2461" s="1" t="s">
        <v>2646</v>
      </c>
      <c r="B2461">
        <v>1000</v>
      </c>
      <c r="C2461">
        <v>6500</v>
      </c>
      <c r="D2461" t="s">
        <v>241</v>
      </c>
      <c r="E2461">
        <v>1600</v>
      </c>
      <c r="F2461">
        <v>11</v>
      </c>
      <c r="G2461" t="s">
        <v>20</v>
      </c>
      <c r="H2461">
        <v>0</v>
      </c>
      <c r="I2461">
        <v>0</v>
      </c>
      <c r="J2461">
        <v>0</v>
      </c>
      <c r="K2461" s="2">
        <v>4587.13</v>
      </c>
      <c r="L2461" s="2">
        <v>18530.36</v>
      </c>
      <c r="M2461">
        <v>0</v>
      </c>
      <c r="N2461" s="2">
        <v>18434.64</v>
      </c>
      <c r="O2461" s="2"/>
    </row>
    <row r="2462" spans="1:16" hidden="1" x14ac:dyDescent="0.25">
      <c r="A2462" s="1" t="s">
        <v>2647</v>
      </c>
      <c r="B2462">
        <v>1000</v>
      </c>
      <c r="C2462">
        <v>6500</v>
      </c>
      <c r="D2462" t="s">
        <v>241</v>
      </c>
      <c r="E2462">
        <v>1600</v>
      </c>
      <c r="F2462">
        <v>41</v>
      </c>
      <c r="G2462" t="s">
        <v>20</v>
      </c>
      <c r="H2462">
        <v>0</v>
      </c>
      <c r="I2462">
        <v>0</v>
      </c>
      <c r="J2462">
        <v>0</v>
      </c>
      <c r="K2462">
        <v>0</v>
      </c>
      <c r="L2462" s="2">
        <v>21679.54</v>
      </c>
      <c r="M2462">
        <v>0</v>
      </c>
      <c r="N2462" s="2">
        <v>21679.54</v>
      </c>
      <c r="O2462" s="2"/>
    </row>
    <row r="2463" spans="1:16" hidden="1" x14ac:dyDescent="0.25">
      <c r="A2463" s="1" t="s">
        <v>2648</v>
      </c>
      <c r="B2463">
        <v>1000</v>
      </c>
      <c r="C2463">
        <v>6500</v>
      </c>
      <c r="D2463" t="s">
        <v>241</v>
      </c>
      <c r="E2463">
        <v>1600</v>
      </c>
      <c r="F2463">
        <v>91</v>
      </c>
      <c r="G2463" t="s">
        <v>20</v>
      </c>
      <c r="H2463">
        <v>0</v>
      </c>
      <c r="I2463">
        <v>0</v>
      </c>
      <c r="J2463">
        <v>0</v>
      </c>
      <c r="K2463">
        <v>0</v>
      </c>
      <c r="L2463" s="2">
        <v>6503.87</v>
      </c>
      <c r="M2463">
        <v>0</v>
      </c>
      <c r="N2463" s="2">
        <v>6503.87</v>
      </c>
    </row>
    <row r="2464" spans="1:16" hidden="1" x14ac:dyDescent="0.25">
      <c r="A2464" s="1" t="s">
        <v>2649</v>
      </c>
      <c r="B2464">
        <v>1000</v>
      </c>
      <c r="C2464">
        <v>6500</v>
      </c>
      <c r="D2464" t="s">
        <v>241</v>
      </c>
      <c r="E2464">
        <v>1600</v>
      </c>
      <c r="F2464">
        <v>101</v>
      </c>
      <c r="G2464" t="s">
        <v>20</v>
      </c>
      <c r="H2464">
        <v>0</v>
      </c>
      <c r="I2464">
        <v>0</v>
      </c>
      <c r="J2464">
        <v>0</v>
      </c>
      <c r="K2464">
        <v>0</v>
      </c>
      <c r="L2464" s="2">
        <v>10839.71</v>
      </c>
      <c r="M2464">
        <v>0</v>
      </c>
      <c r="N2464" s="2">
        <v>10839.71</v>
      </c>
    </row>
    <row r="2465" spans="1:15" hidden="1" x14ac:dyDescent="0.25">
      <c r="A2465" s="1" t="s">
        <v>2650</v>
      </c>
      <c r="B2465">
        <v>1000</v>
      </c>
      <c r="C2465">
        <v>6500</v>
      </c>
      <c r="D2465" t="s">
        <v>241</v>
      </c>
      <c r="E2465">
        <v>1600</v>
      </c>
      <c r="F2465">
        <v>111</v>
      </c>
      <c r="G2465" t="s">
        <v>20</v>
      </c>
      <c r="H2465">
        <v>0</v>
      </c>
      <c r="I2465">
        <v>0</v>
      </c>
      <c r="J2465">
        <v>0</v>
      </c>
      <c r="K2465">
        <v>0</v>
      </c>
      <c r="L2465" s="2">
        <v>7226.41</v>
      </c>
      <c r="M2465">
        <v>0</v>
      </c>
      <c r="N2465" s="2">
        <v>7226.42</v>
      </c>
    </row>
    <row r="2466" spans="1:15" hidden="1" x14ac:dyDescent="0.25">
      <c r="A2466" s="1" t="s">
        <v>2651</v>
      </c>
      <c r="B2466">
        <v>1000</v>
      </c>
      <c r="C2466">
        <v>6500</v>
      </c>
      <c r="D2466" t="s">
        <v>241</v>
      </c>
      <c r="E2466">
        <v>1600</v>
      </c>
      <c r="F2466">
        <v>9001</v>
      </c>
      <c r="G2466" t="s">
        <v>20</v>
      </c>
      <c r="H2466">
        <v>0</v>
      </c>
      <c r="I2466">
        <v>0</v>
      </c>
      <c r="J2466">
        <v>0</v>
      </c>
      <c r="K2466" s="2">
        <v>147528.75</v>
      </c>
      <c r="L2466" s="2">
        <v>92185.94</v>
      </c>
      <c r="M2466">
        <v>0</v>
      </c>
      <c r="N2466" s="2">
        <v>91929.9</v>
      </c>
      <c r="O2466" s="2"/>
    </row>
    <row r="2467" spans="1:15" x14ac:dyDescent="0.25">
      <c r="A2467" s="1" t="s">
        <v>2652</v>
      </c>
      <c r="B2467">
        <v>4450</v>
      </c>
      <c r="C2467">
        <v>6500</v>
      </c>
      <c r="D2467" t="s">
        <v>250</v>
      </c>
      <c r="E2467">
        <v>1610</v>
      </c>
      <c r="F2467">
        <v>11</v>
      </c>
      <c r="G2467" t="s">
        <v>85</v>
      </c>
      <c r="H2467" t="s">
        <v>86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528.66</v>
      </c>
    </row>
    <row r="2468" spans="1:15" x14ac:dyDescent="0.25">
      <c r="A2468" s="1" t="s">
        <v>2653</v>
      </c>
      <c r="B2468">
        <v>4450</v>
      </c>
      <c r="C2468">
        <v>6500</v>
      </c>
      <c r="D2468" t="s">
        <v>250</v>
      </c>
      <c r="E2468">
        <v>1610</v>
      </c>
      <c r="F2468">
        <v>41</v>
      </c>
      <c r="G2468" t="s">
        <v>85</v>
      </c>
      <c r="H2468" t="s">
        <v>86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755.22</v>
      </c>
    </row>
    <row r="2469" spans="1:15" x14ac:dyDescent="0.25">
      <c r="A2469" s="1" t="s">
        <v>2654</v>
      </c>
      <c r="B2469">
        <v>4450</v>
      </c>
      <c r="C2469">
        <v>6500</v>
      </c>
      <c r="D2469" t="s">
        <v>250</v>
      </c>
      <c r="E2469">
        <v>1610</v>
      </c>
      <c r="F2469">
        <v>91</v>
      </c>
      <c r="G2469" t="s">
        <v>85</v>
      </c>
      <c r="H2469" t="s">
        <v>86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226.56</v>
      </c>
    </row>
    <row r="2470" spans="1:15" x14ac:dyDescent="0.25">
      <c r="A2470" s="1" t="s">
        <v>2655</v>
      </c>
      <c r="B2470">
        <v>4450</v>
      </c>
      <c r="C2470">
        <v>6500</v>
      </c>
      <c r="D2470" t="s">
        <v>250</v>
      </c>
      <c r="E2470">
        <v>1610</v>
      </c>
      <c r="F2470">
        <v>101</v>
      </c>
      <c r="G2470" t="s">
        <v>85</v>
      </c>
      <c r="H2470" t="s">
        <v>86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377.62</v>
      </c>
    </row>
    <row r="2471" spans="1:15" x14ac:dyDescent="0.25">
      <c r="A2471" s="1" t="s">
        <v>2656</v>
      </c>
      <c r="B2471">
        <v>4450</v>
      </c>
      <c r="C2471">
        <v>6500</v>
      </c>
      <c r="D2471" t="s">
        <v>250</v>
      </c>
      <c r="E2471">
        <v>1610</v>
      </c>
      <c r="F2471">
        <v>111</v>
      </c>
      <c r="G2471" t="s">
        <v>85</v>
      </c>
      <c r="H2471" t="s">
        <v>86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251.74</v>
      </c>
    </row>
    <row r="2472" spans="1:15" hidden="1" x14ac:dyDescent="0.25">
      <c r="A2472" s="1" t="s">
        <v>2657</v>
      </c>
      <c r="B2472">
        <v>1000</v>
      </c>
      <c r="C2472">
        <v>6500</v>
      </c>
      <c r="D2472" t="s">
        <v>250</v>
      </c>
      <c r="E2472">
        <v>1610</v>
      </c>
      <c r="F2472">
        <v>9001</v>
      </c>
      <c r="G2472" t="s">
        <v>20</v>
      </c>
      <c r="H2472">
        <v>0</v>
      </c>
      <c r="I2472">
        <v>0</v>
      </c>
      <c r="J2472">
        <v>0</v>
      </c>
      <c r="K2472">
        <v>0</v>
      </c>
      <c r="L2472" s="2">
        <v>5370.17</v>
      </c>
      <c r="M2472">
        <v>0</v>
      </c>
      <c r="N2472" s="2">
        <v>5114.45</v>
      </c>
    </row>
    <row r="2473" spans="1:15" hidden="1" x14ac:dyDescent="0.25">
      <c r="A2473" s="1" t="s">
        <v>2658</v>
      </c>
      <c r="B2473">
        <v>1000</v>
      </c>
      <c r="C2473">
        <v>6500</v>
      </c>
      <c r="D2473" t="s">
        <v>250</v>
      </c>
      <c r="E2473">
        <v>1610</v>
      </c>
      <c r="F2473">
        <v>9001</v>
      </c>
      <c r="G2473" t="s">
        <v>99</v>
      </c>
      <c r="H2473">
        <v>12110</v>
      </c>
      <c r="I2473">
        <v>0</v>
      </c>
      <c r="J2473">
        <v>0</v>
      </c>
      <c r="K2473">
        <v>0</v>
      </c>
      <c r="L2473">
        <v>109.15</v>
      </c>
      <c r="M2473">
        <v>0</v>
      </c>
      <c r="N2473">
        <v>109.15</v>
      </c>
    </row>
    <row r="2474" spans="1:15" hidden="1" x14ac:dyDescent="0.25">
      <c r="A2474" s="1" t="s">
        <v>2659</v>
      </c>
      <c r="B2474">
        <v>1000</v>
      </c>
      <c r="C2474">
        <v>6500</v>
      </c>
      <c r="D2474" t="s">
        <v>250</v>
      </c>
      <c r="E2474">
        <v>1610</v>
      </c>
      <c r="F2474">
        <v>9001</v>
      </c>
      <c r="G2474" t="s">
        <v>101</v>
      </c>
      <c r="H2474">
        <v>12120</v>
      </c>
      <c r="I2474">
        <v>0</v>
      </c>
      <c r="J2474">
        <v>0</v>
      </c>
      <c r="K2474">
        <v>0</v>
      </c>
      <c r="L2474">
        <v>311.86</v>
      </c>
      <c r="M2474">
        <v>0</v>
      </c>
      <c r="N2474">
        <v>311.86</v>
      </c>
    </row>
    <row r="2475" spans="1:15" x14ac:dyDescent="0.25">
      <c r="A2475" s="1" t="s">
        <v>2660</v>
      </c>
      <c r="B2475">
        <v>4450</v>
      </c>
      <c r="C2475">
        <v>6500</v>
      </c>
      <c r="D2475" t="s">
        <v>250</v>
      </c>
      <c r="E2475">
        <v>1610</v>
      </c>
      <c r="F2475">
        <v>9001</v>
      </c>
      <c r="G2475" t="s">
        <v>85</v>
      </c>
      <c r="H2475" t="s">
        <v>86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377.62</v>
      </c>
    </row>
    <row r="2476" spans="1:15" hidden="1" x14ac:dyDescent="0.25">
      <c r="A2476" s="1" t="s">
        <v>2661</v>
      </c>
      <c r="B2476">
        <v>1000</v>
      </c>
      <c r="C2476">
        <v>6500</v>
      </c>
      <c r="D2476" t="s">
        <v>252</v>
      </c>
      <c r="E2476">
        <v>2100</v>
      </c>
      <c r="F2476">
        <v>11</v>
      </c>
      <c r="G2476" t="s">
        <v>20</v>
      </c>
      <c r="H2476">
        <v>0</v>
      </c>
      <c r="I2476">
        <v>0</v>
      </c>
      <c r="J2476">
        <v>0</v>
      </c>
      <c r="K2476">
        <v>458.71</v>
      </c>
      <c r="L2476" s="2">
        <v>2005.05</v>
      </c>
      <c r="M2476">
        <v>0</v>
      </c>
      <c r="N2476" s="2">
        <v>1994.69</v>
      </c>
    </row>
    <row r="2477" spans="1:15" hidden="1" x14ac:dyDescent="0.25">
      <c r="A2477" s="1" t="s">
        <v>2662</v>
      </c>
      <c r="B2477">
        <v>1000</v>
      </c>
      <c r="C2477">
        <v>6500</v>
      </c>
      <c r="D2477" t="s">
        <v>252</v>
      </c>
      <c r="E2477">
        <v>2100</v>
      </c>
      <c r="F2477">
        <v>41</v>
      </c>
      <c r="G2477" t="s">
        <v>20</v>
      </c>
      <c r="H2477">
        <v>0</v>
      </c>
      <c r="I2477">
        <v>0</v>
      </c>
      <c r="J2477">
        <v>0</v>
      </c>
      <c r="K2477">
        <v>0</v>
      </c>
      <c r="L2477" s="2">
        <v>2345.7600000000002</v>
      </c>
      <c r="M2477">
        <v>0</v>
      </c>
      <c r="N2477" s="2">
        <v>2345.75</v>
      </c>
    </row>
    <row r="2478" spans="1:15" hidden="1" x14ac:dyDescent="0.25">
      <c r="A2478" s="1" t="s">
        <v>2663</v>
      </c>
      <c r="B2478">
        <v>1000</v>
      </c>
      <c r="C2478">
        <v>6500</v>
      </c>
      <c r="D2478" t="s">
        <v>252</v>
      </c>
      <c r="E2478">
        <v>2100</v>
      </c>
      <c r="F2478">
        <v>91</v>
      </c>
      <c r="G2478" t="s">
        <v>20</v>
      </c>
      <c r="H2478">
        <v>0</v>
      </c>
      <c r="I2478">
        <v>0</v>
      </c>
      <c r="J2478">
        <v>0</v>
      </c>
      <c r="K2478">
        <v>0</v>
      </c>
      <c r="L2478">
        <v>703.68</v>
      </c>
      <c r="M2478">
        <v>0</v>
      </c>
      <c r="N2478">
        <v>703.68</v>
      </c>
    </row>
    <row r="2479" spans="1:15" hidden="1" x14ac:dyDescent="0.25">
      <c r="A2479" s="1" t="s">
        <v>2664</v>
      </c>
      <c r="B2479">
        <v>1000</v>
      </c>
      <c r="C2479">
        <v>6500</v>
      </c>
      <c r="D2479" t="s">
        <v>252</v>
      </c>
      <c r="E2479">
        <v>2100</v>
      </c>
      <c r="F2479">
        <v>101</v>
      </c>
      <c r="G2479" t="s">
        <v>20</v>
      </c>
      <c r="H2479">
        <v>0</v>
      </c>
      <c r="I2479">
        <v>0</v>
      </c>
      <c r="J2479">
        <v>0</v>
      </c>
      <c r="K2479">
        <v>0</v>
      </c>
      <c r="L2479" s="2">
        <v>1172.8800000000001</v>
      </c>
      <c r="M2479">
        <v>0</v>
      </c>
      <c r="N2479" s="2">
        <v>1172.8800000000001</v>
      </c>
    </row>
    <row r="2480" spans="1:15" hidden="1" x14ac:dyDescent="0.25">
      <c r="A2480" s="1" t="s">
        <v>2665</v>
      </c>
      <c r="B2480">
        <v>1000</v>
      </c>
      <c r="C2480">
        <v>6500</v>
      </c>
      <c r="D2480" t="s">
        <v>252</v>
      </c>
      <c r="E2480">
        <v>2100</v>
      </c>
      <c r="F2480">
        <v>111</v>
      </c>
      <c r="G2480" t="s">
        <v>20</v>
      </c>
      <c r="H2480">
        <v>0</v>
      </c>
      <c r="I2480">
        <v>0</v>
      </c>
      <c r="J2480">
        <v>0</v>
      </c>
      <c r="K2480">
        <v>0</v>
      </c>
      <c r="L2480">
        <v>781.87</v>
      </c>
      <c r="M2480">
        <v>0</v>
      </c>
      <c r="N2480">
        <v>781.86</v>
      </c>
    </row>
    <row r="2481" spans="1:16" hidden="1" x14ac:dyDescent="0.25">
      <c r="A2481" s="1" t="s">
        <v>2666</v>
      </c>
      <c r="B2481">
        <v>1000</v>
      </c>
      <c r="C2481">
        <v>6500</v>
      </c>
      <c r="D2481" t="s">
        <v>252</v>
      </c>
      <c r="E2481">
        <v>2100</v>
      </c>
      <c r="F2481">
        <v>9001</v>
      </c>
      <c r="G2481" t="s">
        <v>20</v>
      </c>
      <c r="H2481">
        <v>0</v>
      </c>
      <c r="I2481">
        <v>0</v>
      </c>
      <c r="J2481">
        <v>0</v>
      </c>
      <c r="K2481" s="2">
        <v>14752.87</v>
      </c>
      <c r="L2481" s="2">
        <v>10712.78</v>
      </c>
      <c r="M2481">
        <v>0</v>
      </c>
      <c r="N2481" s="2">
        <v>10500.14</v>
      </c>
    </row>
    <row r="2482" spans="1:16" hidden="1" x14ac:dyDescent="0.25">
      <c r="A2482" s="1" t="s">
        <v>2667</v>
      </c>
      <c r="B2482">
        <v>1000</v>
      </c>
      <c r="C2482">
        <v>6500</v>
      </c>
      <c r="D2482" t="s">
        <v>252</v>
      </c>
      <c r="E2482">
        <v>2100</v>
      </c>
      <c r="F2482">
        <v>9001</v>
      </c>
      <c r="G2482" t="s">
        <v>101</v>
      </c>
      <c r="H2482">
        <v>12120</v>
      </c>
      <c r="I2482">
        <v>0</v>
      </c>
      <c r="J2482">
        <v>0</v>
      </c>
      <c r="K2482">
        <v>0</v>
      </c>
      <c r="L2482">
        <v>33.75</v>
      </c>
      <c r="M2482">
        <v>0</v>
      </c>
      <c r="N2482">
        <v>33.75</v>
      </c>
    </row>
    <row r="2483" spans="1:16" x14ac:dyDescent="0.25">
      <c r="A2483" s="1" t="s">
        <v>2668</v>
      </c>
      <c r="B2483">
        <v>4430</v>
      </c>
      <c r="C2483">
        <v>6500</v>
      </c>
      <c r="D2483" t="s">
        <v>252</v>
      </c>
      <c r="E2483">
        <v>2100</v>
      </c>
      <c r="F2483">
        <v>9001</v>
      </c>
      <c r="G2483" t="s">
        <v>91</v>
      </c>
      <c r="H2483" t="s">
        <v>92</v>
      </c>
      <c r="I2483">
        <v>0</v>
      </c>
      <c r="J2483">
        <v>0</v>
      </c>
      <c r="K2483">
        <v>0</v>
      </c>
      <c r="L2483" s="2">
        <v>4215.1099999999997</v>
      </c>
      <c r="M2483">
        <v>0</v>
      </c>
      <c r="N2483">
        <v>0</v>
      </c>
      <c r="O2483" s="2">
        <f>L2483-M2483-N2483</f>
        <v>4215.1099999999997</v>
      </c>
      <c r="P2483" s="2"/>
    </row>
    <row r="2484" spans="1:16" hidden="1" x14ac:dyDescent="0.25">
      <c r="A2484" s="1" t="s">
        <v>2669</v>
      </c>
      <c r="B2484">
        <v>1000</v>
      </c>
      <c r="C2484">
        <v>6500</v>
      </c>
      <c r="D2484" t="s">
        <v>331</v>
      </c>
      <c r="E2484">
        <v>2200</v>
      </c>
      <c r="F2484">
        <v>11</v>
      </c>
      <c r="G2484" t="s">
        <v>20</v>
      </c>
      <c r="H2484">
        <v>0</v>
      </c>
      <c r="I2484">
        <v>0</v>
      </c>
      <c r="J2484">
        <v>0</v>
      </c>
      <c r="K2484">
        <v>231.23</v>
      </c>
      <c r="L2484">
        <v>994.77</v>
      </c>
      <c r="M2484">
        <v>0</v>
      </c>
      <c r="N2484">
        <v>981.11</v>
      </c>
    </row>
    <row r="2485" spans="1:16" x14ac:dyDescent="0.25">
      <c r="A2485" s="1" t="s">
        <v>2670</v>
      </c>
      <c r="B2485">
        <v>4450</v>
      </c>
      <c r="C2485">
        <v>6500</v>
      </c>
      <c r="D2485" t="s">
        <v>331</v>
      </c>
      <c r="E2485">
        <v>2200</v>
      </c>
      <c r="F2485">
        <v>11</v>
      </c>
      <c r="G2485" t="s">
        <v>85</v>
      </c>
      <c r="H2485" t="s">
        <v>86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32.78</v>
      </c>
    </row>
    <row r="2486" spans="1:16" hidden="1" x14ac:dyDescent="0.25">
      <c r="A2486" s="1" t="s">
        <v>2671</v>
      </c>
      <c r="B2486">
        <v>1000</v>
      </c>
      <c r="C2486">
        <v>6500</v>
      </c>
      <c r="D2486" t="s">
        <v>331</v>
      </c>
      <c r="E2486">
        <v>2200</v>
      </c>
      <c r="F2486">
        <v>41</v>
      </c>
      <c r="G2486" t="s">
        <v>20</v>
      </c>
      <c r="H2486">
        <v>0</v>
      </c>
      <c r="I2486">
        <v>0</v>
      </c>
      <c r="J2486">
        <v>0</v>
      </c>
      <c r="K2486">
        <v>0</v>
      </c>
      <c r="L2486" s="2">
        <v>1182.3699999999999</v>
      </c>
      <c r="M2486">
        <v>0</v>
      </c>
      <c r="N2486" s="2">
        <v>1162.6199999999999</v>
      </c>
    </row>
    <row r="2487" spans="1:16" x14ac:dyDescent="0.25">
      <c r="A2487" s="1" t="s">
        <v>2672</v>
      </c>
      <c r="B2487">
        <v>4450</v>
      </c>
      <c r="C2487">
        <v>6500</v>
      </c>
      <c r="D2487" t="s">
        <v>331</v>
      </c>
      <c r="E2487">
        <v>2200</v>
      </c>
      <c r="F2487">
        <v>41</v>
      </c>
      <c r="G2487" t="s">
        <v>85</v>
      </c>
      <c r="H2487" t="s">
        <v>86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46.82</v>
      </c>
    </row>
    <row r="2488" spans="1:16" hidden="1" x14ac:dyDescent="0.25">
      <c r="A2488" s="1" t="s">
        <v>2673</v>
      </c>
      <c r="B2488">
        <v>1000</v>
      </c>
      <c r="C2488">
        <v>6500</v>
      </c>
      <c r="D2488" t="s">
        <v>331</v>
      </c>
      <c r="E2488">
        <v>2200</v>
      </c>
      <c r="F2488">
        <v>91</v>
      </c>
      <c r="G2488" t="s">
        <v>20</v>
      </c>
      <c r="H2488">
        <v>0</v>
      </c>
      <c r="I2488">
        <v>0</v>
      </c>
      <c r="J2488">
        <v>0</v>
      </c>
      <c r="K2488">
        <v>0</v>
      </c>
      <c r="L2488">
        <v>354.7</v>
      </c>
      <c r="M2488">
        <v>0</v>
      </c>
      <c r="N2488">
        <v>348.77</v>
      </c>
    </row>
    <row r="2489" spans="1:16" x14ac:dyDescent="0.25">
      <c r="A2489" s="1" t="s">
        <v>2674</v>
      </c>
      <c r="B2489">
        <v>4450</v>
      </c>
      <c r="C2489">
        <v>6500</v>
      </c>
      <c r="D2489" t="s">
        <v>331</v>
      </c>
      <c r="E2489">
        <v>2200</v>
      </c>
      <c r="F2489">
        <v>91</v>
      </c>
      <c r="G2489" t="s">
        <v>85</v>
      </c>
      <c r="H2489" t="s">
        <v>86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14.04</v>
      </c>
    </row>
    <row r="2490" spans="1:16" hidden="1" x14ac:dyDescent="0.25">
      <c r="A2490" s="1" t="s">
        <v>2675</v>
      </c>
      <c r="B2490">
        <v>1000</v>
      </c>
      <c r="C2490">
        <v>6500</v>
      </c>
      <c r="D2490" t="s">
        <v>331</v>
      </c>
      <c r="E2490">
        <v>2200</v>
      </c>
      <c r="F2490">
        <v>101</v>
      </c>
      <c r="G2490" t="s">
        <v>20</v>
      </c>
      <c r="H2490">
        <v>0</v>
      </c>
      <c r="I2490">
        <v>0</v>
      </c>
      <c r="J2490">
        <v>0</v>
      </c>
      <c r="K2490">
        <v>0</v>
      </c>
      <c r="L2490">
        <v>591.19000000000005</v>
      </c>
      <c r="M2490">
        <v>0</v>
      </c>
      <c r="N2490">
        <v>581.30999999999995</v>
      </c>
    </row>
    <row r="2491" spans="1:16" x14ac:dyDescent="0.25">
      <c r="A2491" s="1" t="s">
        <v>2676</v>
      </c>
      <c r="B2491">
        <v>4450</v>
      </c>
      <c r="C2491">
        <v>6500</v>
      </c>
      <c r="D2491" t="s">
        <v>331</v>
      </c>
      <c r="E2491">
        <v>2200</v>
      </c>
      <c r="F2491">
        <v>101</v>
      </c>
      <c r="G2491" t="s">
        <v>85</v>
      </c>
      <c r="H2491" t="s">
        <v>86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23.42</v>
      </c>
    </row>
    <row r="2492" spans="1:16" hidden="1" x14ac:dyDescent="0.25">
      <c r="A2492" s="1" t="s">
        <v>2677</v>
      </c>
      <c r="B2492">
        <v>1000</v>
      </c>
      <c r="C2492">
        <v>6500</v>
      </c>
      <c r="D2492" t="s">
        <v>331</v>
      </c>
      <c r="E2492">
        <v>2200</v>
      </c>
      <c r="F2492">
        <v>111</v>
      </c>
      <c r="G2492" t="s">
        <v>20</v>
      </c>
      <c r="H2492">
        <v>0</v>
      </c>
      <c r="I2492">
        <v>0</v>
      </c>
      <c r="J2492">
        <v>0</v>
      </c>
      <c r="K2492">
        <v>0</v>
      </c>
      <c r="L2492">
        <v>393.13</v>
      </c>
      <c r="M2492">
        <v>0</v>
      </c>
      <c r="N2492">
        <v>387.49</v>
      </c>
    </row>
    <row r="2493" spans="1:16" x14ac:dyDescent="0.25">
      <c r="A2493" s="1" t="s">
        <v>2678</v>
      </c>
      <c r="B2493">
        <v>4450</v>
      </c>
      <c r="C2493">
        <v>6500</v>
      </c>
      <c r="D2493" t="s">
        <v>331</v>
      </c>
      <c r="E2493">
        <v>2200</v>
      </c>
      <c r="F2493">
        <v>111</v>
      </c>
      <c r="G2493" t="s">
        <v>85</v>
      </c>
      <c r="H2493" t="s">
        <v>86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15.6</v>
      </c>
    </row>
    <row r="2494" spans="1:16" hidden="1" x14ac:dyDescent="0.25">
      <c r="A2494" s="1" t="s">
        <v>2679</v>
      </c>
      <c r="B2494">
        <v>1000</v>
      </c>
      <c r="C2494">
        <v>6500</v>
      </c>
      <c r="D2494" t="s">
        <v>331</v>
      </c>
      <c r="E2494">
        <v>2200</v>
      </c>
      <c r="F2494">
        <v>9001</v>
      </c>
      <c r="G2494" t="s">
        <v>20</v>
      </c>
      <c r="H2494">
        <v>0</v>
      </c>
      <c r="I2494">
        <v>0</v>
      </c>
      <c r="J2494">
        <v>0</v>
      </c>
      <c r="K2494" s="2">
        <v>8040.49</v>
      </c>
      <c r="L2494" s="2">
        <v>5367.71</v>
      </c>
      <c r="M2494">
        <v>0</v>
      </c>
      <c r="N2494" s="2">
        <v>5152.51</v>
      </c>
    </row>
    <row r="2495" spans="1:16" hidden="1" x14ac:dyDescent="0.25">
      <c r="A2495" s="1" t="s">
        <v>2680</v>
      </c>
      <c r="B2495">
        <v>1000</v>
      </c>
      <c r="C2495">
        <v>6500</v>
      </c>
      <c r="D2495" t="s">
        <v>331</v>
      </c>
      <c r="E2495">
        <v>2200</v>
      </c>
      <c r="F2495">
        <v>9001</v>
      </c>
      <c r="G2495" t="s">
        <v>99</v>
      </c>
      <c r="H2495">
        <v>12110</v>
      </c>
      <c r="I2495">
        <v>0</v>
      </c>
      <c r="J2495">
        <v>0</v>
      </c>
      <c r="K2495">
        <v>0</v>
      </c>
      <c r="L2495">
        <v>6.7</v>
      </c>
      <c r="M2495">
        <v>0</v>
      </c>
      <c r="N2495">
        <v>6.7</v>
      </c>
    </row>
    <row r="2496" spans="1:16" hidden="1" x14ac:dyDescent="0.25">
      <c r="A2496" s="1" t="s">
        <v>2681</v>
      </c>
      <c r="B2496">
        <v>1000</v>
      </c>
      <c r="C2496">
        <v>6500</v>
      </c>
      <c r="D2496" t="s">
        <v>331</v>
      </c>
      <c r="E2496">
        <v>2200</v>
      </c>
      <c r="F2496">
        <v>9001</v>
      </c>
      <c r="G2496" t="s">
        <v>101</v>
      </c>
      <c r="H2496">
        <v>12120</v>
      </c>
      <c r="I2496">
        <v>0</v>
      </c>
      <c r="J2496">
        <v>0</v>
      </c>
      <c r="K2496">
        <v>0</v>
      </c>
      <c r="L2496">
        <v>19.16</v>
      </c>
      <c r="M2496">
        <v>0</v>
      </c>
      <c r="N2496">
        <v>19.16</v>
      </c>
    </row>
    <row r="2497" spans="1:16" x14ac:dyDescent="0.25">
      <c r="A2497" s="1" t="s">
        <v>2682</v>
      </c>
      <c r="B2497">
        <v>4450</v>
      </c>
      <c r="C2497">
        <v>6500</v>
      </c>
      <c r="D2497" t="s">
        <v>331</v>
      </c>
      <c r="E2497">
        <v>2200</v>
      </c>
      <c r="F2497">
        <v>9001</v>
      </c>
      <c r="G2497" t="s">
        <v>85</v>
      </c>
      <c r="H2497" t="s">
        <v>86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101.46</v>
      </c>
    </row>
    <row r="2498" spans="1:16" x14ac:dyDescent="0.25">
      <c r="A2498" s="1" t="s">
        <v>2683</v>
      </c>
      <c r="B2498">
        <v>4430</v>
      </c>
      <c r="C2498">
        <v>6500</v>
      </c>
      <c r="D2498" t="s">
        <v>331</v>
      </c>
      <c r="E2498">
        <v>2200</v>
      </c>
      <c r="F2498">
        <v>9001</v>
      </c>
      <c r="G2498" t="s">
        <v>91</v>
      </c>
      <c r="H2498" t="s">
        <v>92</v>
      </c>
      <c r="I2498">
        <v>0</v>
      </c>
      <c r="J2498">
        <v>0</v>
      </c>
      <c r="K2498">
        <v>0</v>
      </c>
      <c r="L2498" s="2">
        <v>2416</v>
      </c>
      <c r="M2498">
        <v>0</v>
      </c>
      <c r="N2498">
        <v>0</v>
      </c>
      <c r="O2498" s="2">
        <f>L2498-M2498-N2498</f>
        <v>2416</v>
      </c>
      <c r="P2498" s="2"/>
    </row>
    <row r="2499" spans="1:16" hidden="1" x14ac:dyDescent="0.25">
      <c r="A2499" s="1" t="s">
        <v>2684</v>
      </c>
      <c r="B2499">
        <v>1000</v>
      </c>
      <c r="C2499">
        <v>6500</v>
      </c>
      <c r="D2499" t="s">
        <v>433</v>
      </c>
      <c r="E2499">
        <v>2210</v>
      </c>
      <c r="F2499">
        <v>11</v>
      </c>
      <c r="G2499" t="s">
        <v>20</v>
      </c>
      <c r="H2499">
        <v>0</v>
      </c>
      <c r="I2499">
        <v>0</v>
      </c>
      <c r="J2499">
        <v>0</v>
      </c>
      <c r="K2499">
        <v>54.08</v>
      </c>
      <c r="L2499">
        <v>232.59</v>
      </c>
      <c r="M2499">
        <v>0</v>
      </c>
      <c r="N2499">
        <v>229.39</v>
      </c>
    </row>
    <row r="2500" spans="1:16" x14ac:dyDescent="0.25">
      <c r="A2500" s="1" t="s">
        <v>2685</v>
      </c>
      <c r="B2500">
        <v>4450</v>
      </c>
      <c r="C2500">
        <v>6500</v>
      </c>
      <c r="D2500" t="s">
        <v>433</v>
      </c>
      <c r="E2500">
        <v>2210</v>
      </c>
      <c r="F2500">
        <v>11</v>
      </c>
      <c r="G2500" t="s">
        <v>85</v>
      </c>
      <c r="H2500" t="s">
        <v>86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7.66</v>
      </c>
    </row>
    <row r="2501" spans="1:16" hidden="1" x14ac:dyDescent="0.25">
      <c r="A2501" s="1" t="s">
        <v>2686</v>
      </c>
      <c r="B2501">
        <v>1000</v>
      </c>
      <c r="C2501">
        <v>6500</v>
      </c>
      <c r="D2501" t="s">
        <v>433</v>
      </c>
      <c r="E2501">
        <v>2210</v>
      </c>
      <c r="F2501">
        <v>41</v>
      </c>
      <c r="G2501" t="s">
        <v>20</v>
      </c>
      <c r="H2501">
        <v>0</v>
      </c>
      <c r="I2501">
        <v>0</v>
      </c>
      <c r="J2501">
        <v>0</v>
      </c>
      <c r="K2501">
        <v>0</v>
      </c>
      <c r="L2501">
        <v>276.54000000000002</v>
      </c>
      <c r="M2501">
        <v>0</v>
      </c>
      <c r="N2501">
        <v>271.93</v>
      </c>
    </row>
    <row r="2502" spans="1:16" x14ac:dyDescent="0.25">
      <c r="A2502" s="1" t="s">
        <v>2687</v>
      </c>
      <c r="B2502">
        <v>4450</v>
      </c>
      <c r="C2502">
        <v>6500</v>
      </c>
      <c r="D2502" t="s">
        <v>433</v>
      </c>
      <c r="E2502">
        <v>2210</v>
      </c>
      <c r="F2502">
        <v>41</v>
      </c>
      <c r="G2502" t="s">
        <v>85</v>
      </c>
      <c r="H2502" t="s">
        <v>86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10.94</v>
      </c>
    </row>
    <row r="2503" spans="1:16" hidden="1" x14ac:dyDescent="0.25">
      <c r="A2503" s="1" t="s">
        <v>2688</v>
      </c>
      <c r="B2503">
        <v>1000</v>
      </c>
      <c r="C2503">
        <v>6500</v>
      </c>
      <c r="D2503" t="s">
        <v>433</v>
      </c>
      <c r="E2503">
        <v>2210</v>
      </c>
      <c r="F2503">
        <v>91</v>
      </c>
      <c r="G2503" t="s">
        <v>20</v>
      </c>
      <c r="H2503">
        <v>0</v>
      </c>
      <c r="I2503">
        <v>0</v>
      </c>
      <c r="J2503">
        <v>0</v>
      </c>
      <c r="K2503">
        <v>0</v>
      </c>
      <c r="L2503">
        <v>82.93</v>
      </c>
      <c r="M2503">
        <v>0</v>
      </c>
      <c r="N2503">
        <v>81.540000000000006</v>
      </c>
    </row>
    <row r="2504" spans="1:16" x14ac:dyDescent="0.25">
      <c r="A2504" s="1" t="s">
        <v>2689</v>
      </c>
      <c r="B2504">
        <v>4450</v>
      </c>
      <c r="C2504">
        <v>6500</v>
      </c>
      <c r="D2504" t="s">
        <v>433</v>
      </c>
      <c r="E2504">
        <v>2210</v>
      </c>
      <c r="F2504">
        <v>91</v>
      </c>
      <c r="G2504" t="s">
        <v>85</v>
      </c>
      <c r="H2504" t="s">
        <v>86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3.28</v>
      </c>
    </row>
    <row r="2505" spans="1:16" hidden="1" x14ac:dyDescent="0.25">
      <c r="A2505" s="1" t="s">
        <v>2690</v>
      </c>
      <c r="B2505">
        <v>1000</v>
      </c>
      <c r="C2505">
        <v>6500</v>
      </c>
      <c r="D2505" t="s">
        <v>433</v>
      </c>
      <c r="E2505">
        <v>2210</v>
      </c>
      <c r="F2505">
        <v>101</v>
      </c>
      <c r="G2505" t="s">
        <v>20</v>
      </c>
      <c r="H2505">
        <v>0</v>
      </c>
      <c r="I2505">
        <v>0</v>
      </c>
      <c r="J2505">
        <v>0</v>
      </c>
      <c r="K2505">
        <v>0</v>
      </c>
      <c r="L2505">
        <v>138.27000000000001</v>
      </c>
      <c r="M2505">
        <v>0</v>
      </c>
      <c r="N2505">
        <v>135.96</v>
      </c>
    </row>
    <row r="2506" spans="1:16" x14ac:dyDescent="0.25">
      <c r="A2506" s="1" t="s">
        <v>2691</v>
      </c>
      <c r="B2506">
        <v>4450</v>
      </c>
      <c r="C2506">
        <v>6500</v>
      </c>
      <c r="D2506" t="s">
        <v>433</v>
      </c>
      <c r="E2506">
        <v>2210</v>
      </c>
      <c r="F2506">
        <v>101</v>
      </c>
      <c r="G2506" t="s">
        <v>85</v>
      </c>
      <c r="H2506" t="s">
        <v>86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5.48</v>
      </c>
    </row>
    <row r="2507" spans="1:16" hidden="1" x14ac:dyDescent="0.25">
      <c r="A2507" s="1" t="s">
        <v>2692</v>
      </c>
      <c r="B2507">
        <v>1000</v>
      </c>
      <c r="C2507">
        <v>6500</v>
      </c>
      <c r="D2507" t="s">
        <v>433</v>
      </c>
      <c r="E2507">
        <v>2210</v>
      </c>
      <c r="F2507">
        <v>111</v>
      </c>
      <c r="G2507" t="s">
        <v>20</v>
      </c>
      <c r="H2507">
        <v>0</v>
      </c>
      <c r="I2507">
        <v>0</v>
      </c>
      <c r="J2507">
        <v>0</v>
      </c>
      <c r="K2507">
        <v>0</v>
      </c>
      <c r="L2507">
        <v>92.19</v>
      </c>
      <c r="M2507">
        <v>0</v>
      </c>
      <c r="N2507">
        <v>90.65</v>
      </c>
    </row>
    <row r="2508" spans="1:16" x14ac:dyDescent="0.25">
      <c r="A2508" s="1" t="s">
        <v>2693</v>
      </c>
      <c r="B2508">
        <v>4450</v>
      </c>
      <c r="C2508">
        <v>6500</v>
      </c>
      <c r="D2508" t="s">
        <v>433</v>
      </c>
      <c r="E2508">
        <v>2210</v>
      </c>
      <c r="F2508">
        <v>111</v>
      </c>
      <c r="G2508" t="s">
        <v>85</v>
      </c>
      <c r="H2508" t="s">
        <v>86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3.66</v>
      </c>
    </row>
    <row r="2509" spans="1:16" hidden="1" x14ac:dyDescent="0.25">
      <c r="A2509" s="1" t="s">
        <v>2694</v>
      </c>
      <c r="B2509">
        <v>1000</v>
      </c>
      <c r="C2509">
        <v>6500</v>
      </c>
      <c r="D2509" t="s">
        <v>433</v>
      </c>
      <c r="E2509">
        <v>2210</v>
      </c>
      <c r="F2509">
        <v>9001</v>
      </c>
      <c r="G2509" t="s">
        <v>20</v>
      </c>
      <c r="H2509">
        <v>0</v>
      </c>
      <c r="I2509">
        <v>0</v>
      </c>
      <c r="J2509">
        <v>0</v>
      </c>
      <c r="K2509" s="2">
        <v>1880.51</v>
      </c>
      <c r="L2509" s="2">
        <v>1255.4100000000001</v>
      </c>
      <c r="M2509">
        <v>0</v>
      </c>
      <c r="N2509" s="2">
        <v>1205.08</v>
      </c>
    </row>
    <row r="2510" spans="1:16" hidden="1" x14ac:dyDescent="0.25">
      <c r="A2510" s="1" t="s">
        <v>2695</v>
      </c>
      <c r="B2510">
        <v>1000</v>
      </c>
      <c r="C2510">
        <v>6500</v>
      </c>
      <c r="D2510" t="s">
        <v>433</v>
      </c>
      <c r="E2510">
        <v>2210</v>
      </c>
      <c r="F2510">
        <v>9001</v>
      </c>
      <c r="G2510" t="s">
        <v>99</v>
      </c>
      <c r="H2510">
        <v>12110</v>
      </c>
      <c r="I2510">
        <v>0</v>
      </c>
      <c r="J2510">
        <v>0</v>
      </c>
      <c r="K2510">
        <v>0</v>
      </c>
      <c r="L2510">
        <v>1.57</v>
      </c>
      <c r="M2510">
        <v>0</v>
      </c>
      <c r="N2510">
        <v>1.57</v>
      </c>
    </row>
    <row r="2511" spans="1:16" hidden="1" x14ac:dyDescent="0.25">
      <c r="A2511" s="1" t="s">
        <v>2696</v>
      </c>
      <c r="B2511">
        <v>1000</v>
      </c>
      <c r="C2511">
        <v>6500</v>
      </c>
      <c r="D2511" t="s">
        <v>433</v>
      </c>
      <c r="E2511">
        <v>2210</v>
      </c>
      <c r="F2511">
        <v>9001</v>
      </c>
      <c r="G2511" t="s">
        <v>101</v>
      </c>
      <c r="H2511">
        <v>12120</v>
      </c>
      <c r="I2511">
        <v>0</v>
      </c>
      <c r="J2511">
        <v>0</v>
      </c>
      <c r="K2511">
        <v>0</v>
      </c>
      <c r="L2511">
        <v>4.4800000000000004</v>
      </c>
      <c r="M2511">
        <v>0</v>
      </c>
      <c r="N2511">
        <v>4.4800000000000004</v>
      </c>
    </row>
    <row r="2512" spans="1:16" x14ac:dyDescent="0.25">
      <c r="A2512" s="1" t="s">
        <v>2697</v>
      </c>
      <c r="B2512">
        <v>4450</v>
      </c>
      <c r="C2512">
        <v>6500</v>
      </c>
      <c r="D2512" t="s">
        <v>433</v>
      </c>
      <c r="E2512">
        <v>2210</v>
      </c>
      <c r="F2512">
        <v>9001</v>
      </c>
      <c r="G2512" t="s">
        <v>85</v>
      </c>
      <c r="H2512" t="s">
        <v>86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23.73</v>
      </c>
    </row>
    <row r="2513" spans="1:16" x14ac:dyDescent="0.25">
      <c r="A2513" s="1" t="s">
        <v>2698</v>
      </c>
      <c r="B2513">
        <v>4430</v>
      </c>
      <c r="C2513">
        <v>6500</v>
      </c>
      <c r="D2513" t="s">
        <v>433</v>
      </c>
      <c r="E2513">
        <v>2210</v>
      </c>
      <c r="F2513">
        <v>9001</v>
      </c>
      <c r="G2513" t="s">
        <v>91</v>
      </c>
      <c r="H2513" t="s">
        <v>92</v>
      </c>
      <c r="I2513">
        <v>0</v>
      </c>
      <c r="J2513">
        <v>0</v>
      </c>
      <c r="K2513">
        <v>0</v>
      </c>
      <c r="L2513">
        <v>560.73</v>
      </c>
      <c r="M2513">
        <v>0</v>
      </c>
      <c r="N2513">
        <v>0</v>
      </c>
      <c r="O2513" s="2">
        <f>L2513-M2513-N2513</f>
        <v>560.73</v>
      </c>
    </row>
    <row r="2514" spans="1:16" hidden="1" x14ac:dyDescent="0.25">
      <c r="A2514" s="1" t="s">
        <v>2699</v>
      </c>
      <c r="B2514">
        <v>1000</v>
      </c>
      <c r="C2514">
        <v>6500</v>
      </c>
      <c r="D2514" t="s">
        <v>530</v>
      </c>
      <c r="E2514">
        <v>2300</v>
      </c>
      <c r="F2514">
        <v>11</v>
      </c>
      <c r="G2514" t="s">
        <v>20</v>
      </c>
      <c r="H2514">
        <v>0</v>
      </c>
      <c r="I2514">
        <v>0</v>
      </c>
      <c r="J2514">
        <v>0</v>
      </c>
      <c r="K2514">
        <v>365.61</v>
      </c>
      <c r="L2514" s="2">
        <v>1957.44</v>
      </c>
      <c r="M2514">
        <v>0</v>
      </c>
      <c r="N2514" s="2">
        <v>1957.44</v>
      </c>
    </row>
    <row r="2515" spans="1:16" hidden="1" x14ac:dyDescent="0.25">
      <c r="A2515" s="1" t="s">
        <v>2700</v>
      </c>
      <c r="B2515">
        <v>1000</v>
      </c>
      <c r="C2515">
        <v>6500</v>
      </c>
      <c r="D2515" t="s">
        <v>530</v>
      </c>
      <c r="E2515">
        <v>2300</v>
      </c>
      <c r="F2515">
        <v>41</v>
      </c>
      <c r="G2515" t="s">
        <v>20</v>
      </c>
      <c r="H2515">
        <v>0</v>
      </c>
      <c r="I2515">
        <v>0</v>
      </c>
      <c r="J2515">
        <v>0</v>
      </c>
      <c r="K2515">
        <v>0</v>
      </c>
      <c r="L2515" s="2">
        <v>2796.47</v>
      </c>
      <c r="M2515">
        <v>0</v>
      </c>
      <c r="N2515" s="2">
        <v>2796.47</v>
      </c>
    </row>
    <row r="2516" spans="1:16" hidden="1" x14ac:dyDescent="0.25">
      <c r="A2516" s="1" t="s">
        <v>2701</v>
      </c>
      <c r="B2516">
        <v>1000</v>
      </c>
      <c r="C2516">
        <v>6500</v>
      </c>
      <c r="D2516" t="s">
        <v>530</v>
      </c>
      <c r="E2516">
        <v>2300</v>
      </c>
      <c r="F2516">
        <v>91</v>
      </c>
      <c r="G2516" t="s">
        <v>20</v>
      </c>
      <c r="H2516">
        <v>0</v>
      </c>
      <c r="I2516">
        <v>0</v>
      </c>
      <c r="J2516">
        <v>0</v>
      </c>
      <c r="K2516">
        <v>0</v>
      </c>
      <c r="L2516">
        <v>838.8</v>
      </c>
      <c r="M2516">
        <v>0</v>
      </c>
      <c r="N2516">
        <v>838.8</v>
      </c>
    </row>
    <row r="2517" spans="1:16" hidden="1" x14ac:dyDescent="0.25">
      <c r="A2517" s="1" t="s">
        <v>2702</v>
      </c>
      <c r="B2517">
        <v>1000</v>
      </c>
      <c r="C2517">
        <v>6500</v>
      </c>
      <c r="D2517" t="s">
        <v>530</v>
      </c>
      <c r="E2517">
        <v>2300</v>
      </c>
      <c r="F2517">
        <v>101</v>
      </c>
      <c r="G2517" t="s">
        <v>20</v>
      </c>
      <c r="H2517">
        <v>0</v>
      </c>
      <c r="I2517">
        <v>0</v>
      </c>
      <c r="J2517">
        <v>0</v>
      </c>
      <c r="K2517">
        <v>0</v>
      </c>
      <c r="L2517" s="2">
        <v>1398.23</v>
      </c>
      <c r="M2517">
        <v>0</v>
      </c>
      <c r="N2517" s="2">
        <v>1398.23</v>
      </c>
    </row>
    <row r="2518" spans="1:16" hidden="1" x14ac:dyDescent="0.25">
      <c r="A2518" s="1" t="s">
        <v>2703</v>
      </c>
      <c r="B2518">
        <v>1000</v>
      </c>
      <c r="C2518">
        <v>6500</v>
      </c>
      <c r="D2518" t="s">
        <v>530</v>
      </c>
      <c r="E2518">
        <v>2300</v>
      </c>
      <c r="F2518">
        <v>111</v>
      </c>
      <c r="G2518" t="s">
        <v>20</v>
      </c>
      <c r="H2518">
        <v>0</v>
      </c>
      <c r="I2518">
        <v>0</v>
      </c>
      <c r="J2518">
        <v>0</v>
      </c>
      <c r="K2518">
        <v>0</v>
      </c>
      <c r="L2518">
        <v>932.08</v>
      </c>
      <c r="M2518">
        <v>0</v>
      </c>
      <c r="N2518">
        <v>932.09</v>
      </c>
    </row>
    <row r="2519" spans="1:16" hidden="1" x14ac:dyDescent="0.25">
      <c r="A2519" s="1" t="s">
        <v>2704</v>
      </c>
      <c r="B2519">
        <v>1000</v>
      </c>
      <c r="C2519">
        <v>6500</v>
      </c>
      <c r="D2519" t="s">
        <v>530</v>
      </c>
      <c r="E2519">
        <v>2300</v>
      </c>
      <c r="F2519">
        <v>9001</v>
      </c>
      <c r="G2519" t="s">
        <v>20</v>
      </c>
      <c r="H2519">
        <v>0</v>
      </c>
      <c r="I2519">
        <v>0</v>
      </c>
      <c r="J2519">
        <v>0</v>
      </c>
      <c r="K2519" s="2">
        <v>15378.47</v>
      </c>
      <c r="L2519" s="2">
        <v>7553.83</v>
      </c>
      <c r="M2519">
        <v>0</v>
      </c>
      <c r="N2519" s="2">
        <v>7142.01</v>
      </c>
    </row>
    <row r="2520" spans="1:16" x14ac:dyDescent="0.25">
      <c r="A2520" s="1" t="s">
        <v>2705</v>
      </c>
      <c r="B2520">
        <v>4430</v>
      </c>
      <c r="C2520">
        <v>6500</v>
      </c>
      <c r="D2520" t="s">
        <v>530</v>
      </c>
      <c r="E2520">
        <v>2300</v>
      </c>
      <c r="F2520">
        <v>9001</v>
      </c>
      <c r="G2520" t="s">
        <v>91</v>
      </c>
      <c r="H2520" t="s">
        <v>92</v>
      </c>
      <c r="I2520">
        <v>0</v>
      </c>
      <c r="J2520">
        <v>0</v>
      </c>
      <c r="K2520">
        <v>0</v>
      </c>
      <c r="L2520" s="2">
        <v>5800</v>
      </c>
      <c r="M2520">
        <v>0</v>
      </c>
      <c r="N2520">
        <v>0</v>
      </c>
      <c r="O2520" s="2">
        <f>L2520-M2520-N2520</f>
        <v>5800</v>
      </c>
      <c r="P2520" s="2"/>
    </row>
    <row r="2521" spans="1:16" hidden="1" x14ac:dyDescent="0.25">
      <c r="A2521" s="1" t="s">
        <v>2706</v>
      </c>
      <c r="B2521">
        <v>1000</v>
      </c>
      <c r="C2521">
        <v>6500</v>
      </c>
      <c r="D2521" t="s">
        <v>599</v>
      </c>
      <c r="E2521">
        <v>2400</v>
      </c>
      <c r="F2521">
        <v>11</v>
      </c>
      <c r="G2521" t="s">
        <v>20</v>
      </c>
      <c r="H2521">
        <v>0</v>
      </c>
      <c r="I2521">
        <v>0</v>
      </c>
      <c r="J2521">
        <v>0</v>
      </c>
      <c r="K2521">
        <v>57.8</v>
      </c>
      <c r="L2521">
        <v>233.55</v>
      </c>
      <c r="M2521">
        <v>0</v>
      </c>
      <c r="N2521">
        <v>232.34</v>
      </c>
    </row>
    <row r="2522" spans="1:16" x14ac:dyDescent="0.25">
      <c r="A2522" s="1" t="s">
        <v>2707</v>
      </c>
      <c r="B2522">
        <v>4450</v>
      </c>
      <c r="C2522">
        <v>6500</v>
      </c>
      <c r="D2522" t="s">
        <v>599</v>
      </c>
      <c r="E2522">
        <v>2400</v>
      </c>
      <c r="F2522">
        <v>11</v>
      </c>
      <c r="G2522" t="s">
        <v>85</v>
      </c>
      <c r="H2522" t="s">
        <v>86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50.06</v>
      </c>
    </row>
    <row r="2523" spans="1:16" hidden="1" x14ac:dyDescent="0.25">
      <c r="A2523" s="1" t="s">
        <v>2708</v>
      </c>
      <c r="B2523">
        <v>1000</v>
      </c>
      <c r="C2523">
        <v>6500</v>
      </c>
      <c r="D2523" t="s">
        <v>599</v>
      </c>
      <c r="E2523">
        <v>2400</v>
      </c>
      <c r="F2523">
        <v>41</v>
      </c>
      <c r="G2523" t="s">
        <v>20</v>
      </c>
      <c r="H2523">
        <v>0</v>
      </c>
      <c r="I2523">
        <v>0</v>
      </c>
      <c r="J2523">
        <v>0</v>
      </c>
      <c r="K2523">
        <v>0</v>
      </c>
      <c r="L2523">
        <v>273.12</v>
      </c>
      <c r="M2523">
        <v>0</v>
      </c>
      <c r="N2523">
        <v>273.12</v>
      </c>
    </row>
    <row r="2524" spans="1:16" x14ac:dyDescent="0.25">
      <c r="A2524" s="1" t="s">
        <v>2709</v>
      </c>
      <c r="B2524">
        <v>4450</v>
      </c>
      <c r="C2524">
        <v>6500</v>
      </c>
      <c r="D2524" t="s">
        <v>599</v>
      </c>
      <c r="E2524">
        <v>2400</v>
      </c>
      <c r="F2524">
        <v>41</v>
      </c>
      <c r="G2524" t="s">
        <v>85</v>
      </c>
      <c r="H2524" t="s">
        <v>86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71.52</v>
      </c>
    </row>
    <row r="2525" spans="1:16" hidden="1" x14ac:dyDescent="0.25">
      <c r="A2525" s="1" t="s">
        <v>2710</v>
      </c>
      <c r="B2525">
        <v>1000</v>
      </c>
      <c r="C2525">
        <v>6500</v>
      </c>
      <c r="D2525" t="s">
        <v>599</v>
      </c>
      <c r="E2525">
        <v>2400</v>
      </c>
      <c r="F2525">
        <v>91</v>
      </c>
      <c r="G2525" t="s">
        <v>20</v>
      </c>
      <c r="H2525">
        <v>0</v>
      </c>
      <c r="I2525">
        <v>0</v>
      </c>
      <c r="J2525">
        <v>0</v>
      </c>
      <c r="K2525">
        <v>0</v>
      </c>
      <c r="L2525">
        <v>81.96</v>
      </c>
      <c r="M2525">
        <v>0</v>
      </c>
      <c r="N2525">
        <v>81.96</v>
      </c>
    </row>
    <row r="2526" spans="1:16" x14ac:dyDescent="0.25">
      <c r="A2526" s="1" t="s">
        <v>2711</v>
      </c>
      <c r="B2526">
        <v>4450</v>
      </c>
      <c r="C2526">
        <v>6500</v>
      </c>
      <c r="D2526" t="s">
        <v>599</v>
      </c>
      <c r="E2526">
        <v>2400</v>
      </c>
      <c r="F2526">
        <v>91</v>
      </c>
      <c r="G2526" t="s">
        <v>85</v>
      </c>
      <c r="H2526" t="s">
        <v>86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21.46</v>
      </c>
    </row>
    <row r="2527" spans="1:16" hidden="1" x14ac:dyDescent="0.25">
      <c r="A2527" s="1" t="s">
        <v>2712</v>
      </c>
      <c r="B2527">
        <v>1000</v>
      </c>
      <c r="C2527">
        <v>6500</v>
      </c>
      <c r="D2527" t="s">
        <v>599</v>
      </c>
      <c r="E2527">
        <v>2400</v>
      </c>
      <c r="F2527">
        <v>101</v>
      </c>
      <c r="G2527" t="s">
        <v>20</v>
      </c>
      <c r="H2527">
        <v>0</v>
      </c>
      <c r="I2527">
        <v>0</v>
      </c>
      <c r="J2527">
        <v>0</v>
      </c>
      <c r="K2527">
        <v>0</v>
      </c>
      <c r="L2527">
        <v>136.56</v>
      </c>
      <c r="M2527">
        <v>0</v>
      </c>
      <c r="N2527">
        <v>136.56</v>
      </c>
    </row>
    <row r="2528" spans="1:16" x14ac:dyDescent="0.25">
      <c r="A2528" s="1" t="s">
        <v>2713</v>
      </c>
      <c r="B2528">
        <v>4450</v>
      </c>
      <c r="C2528">
        <v>6500</v>
      </c>
      <c r="D2528" t="s">
        <v>599</v>
      </c>
      <c r="E2528">
        <v>2400</v>
      </c>
      <c r="F2528">
        <v>101</v>
      </c>
      <c r="G2528" t="s">
        <v>85</v>
      </c>
      <c r="H2528" t="s">
        <v>86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35.76</v>
      </c>
    </row>
    <row r="2529" spans="1:16" hidden="1" x14ac:dyDescent="0.25">
      <c r="A2529" s="1" t="s">
        <v>2714</v>
      </c>
      <c r="B2529">
        <v>1000</v>
      </c>
      <c r="C2529">
        <v>6500</v>
      </c>
      <c r="D2529" t="s">
        <v>599</v>
      </c>
      <c r="E2529">
        <v>2400</v>
      </c>
      <c r="F2529">
        <v>111</v>
      </c>
      <c r="G2529" t="s">
        <v>20</v>
      </c>
      <c r="H2529">
        <v>0</v>
      </c>
      <c r="I2529">
        <v>0</v>
      </c>
      <c r="J2529">
        <v>0</v>
      </c>
      <c r="K2529">
        <v>0</v>
      </c>
      <c r="L2529">
        <v>91.08</v>
      </c>
      <c r="M2529">
        <v>0</v>
      </c>
      <c r="N2529">
        <v>91.08</v>
      </c>
    </row>
    <row r="2530" spans="1:16" x14ac:dyDescent="0.25">
      <c r="A2530" s="1" t="s">
        <v>2715</v>
      </c>
      <c r="B2530">
        <v>4450</v>
      </c>
      <c r="C2530">
        <v>6500</v>
      </c>
      <c r="D2530" t="s">
        <v>599</v>
      </c>
      <c r="E2530">
        <v>2400</v>
      </c>
      <c r="F2530">
        <v>111</v>
      </c>
      <c r="G2530" t="s">
        <v>85</v>
      </c>
      <c r="H2530" t="s">
        <v>86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23.84</v>
      </c>
    </row>
    <row r="2531" spans="1:16" hidden="1" x14ac:dyDescent="0.25">
      <c r="A2531" s="1" t="s">
        <v>2716</v>
      </c>
      <c r="B2531">
        <v>1000</v>
      </c>
      <c r="C2531">
        <v>6500</v>
      </c>
      <c r="D2531" t="s">
        <v>599</v>
      </c>
      <c r="E2531">
        <v>2400</v>
      </c>
      <c r="F2531">
        <v>9001</v>
      </c>
      <c r="G2531" t="s">
        <v>20</v>
      </c>
      <c r="H2531">
        <v>0</v>
      </c>
      <c r="I2531">
        <v>0</v>
      </c>
      <c r="J2531">
        <v>0</v>
      </c>
      <c r="K2531" s="2">
        <v>1858.84</v>
      </c>
      <c r="L2531" s="2">
        <v>1254.56</v>
      </c>
      <c r="M2531">
        <v>0</v>
      </c>
      <c r="N2531" s="2">
        <v>1222.76</v>
      </c>
    </row>
    <row r="2532" spans="1:16" hidden="1" x14ac:dyDescent="0.25">
      <c r="A2532" s="1" t="s">
        <v>2717</v>
      </c>
      <c r="B2532">
        <v>1000</v>
      </c>
      <c r="C2532">
        <v>6500</v>
      </c>
      <c r="D2532" t="s">
        <v>599</v>
      </c>
      <c r="E2532">
        <v>2400</v>
      </c>
      <c r="F2532">
        <v>9001</v>
      </c>
      <c r="G2532" t="s">
        <v>99</v>
      </c>
      <c r="H2532">
        <v>12110</v>
      </c>
      <c r="I2532">
        <v>0</v>
      </c>
      <c r="J2532">
        <v>0</v>
      </c>
      <c r="K2532">
        <v>0</v>
      </c>
      <c r="L2532">
        <v>1.38</v>
      </c>
      <c r="M2532">
        <v>0</v>
      </c>
      <c r="N2532">
        <v>1.38</v>
      </c>
    </row>
    <row r="2533" spans="1:16" hidden="1" x14ac:dyDescent="0.25">
      <c r="A2533" s="1" t="s">
        <v>2718</v>
      </c>
      <c r="B2533">
        <v>1000</v>
      </c>
      <c r="C2533">
        <v>6500</v>
      </c>
      <c r="D2533" t="s">
        <v>599</v>
      </c>
      <c r="E2533">
        <v>2400</v>
      </c>
      <c r="F2533">
        <v>9001</v>
      </c>
      <c r="G2533" t="s">
        <v>101</v>
      </c>
      <c r="H2533">
        <v>12120</v>
      </c>
      <c r="I2533">
        <v>0</v>
      </c>
      <c r="J2533">
        <v>0</v>
      </c>
      <c r="K2533">
        <v>0</v>
      </c>
      <c r="L2533">
        <v>3.92</v>
      </c>
      <c r="M2533">
        <v>0</v>
      </c>
      <c r="N2533">
        <v>3.92</v>
      </c>
    </row>
    <row r="2534" spans="1:16" x14ac:dyDescent="0.25">
      <c r="A2534" s="1" t="s">
        <v>2719</v>
      </c>
      <c r="B2534">
        <v>4450</v>
      </c>
      <c r="C2534">
        <v>6500</v>
      </c>
      <c r="D2534" t="s">
        <v>599</v>
      </c>
      <c r="E2534">
        <v>2400</v>
      </c>
      <c r="F2534">
        <v>9001</v>
      </c>
      <c r="G2534" t="s">
        <v>85</v>
      </c>
      <c r="H2534" t="s">
        <v>86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154.96</v>
      </c>
    </row>
    <row r="2535" spans="1:16" x14ac:dyDescent="0.25">
      <c r="A2535" s="1" t="s">
        <v>2720</v>
      </c>
      <c r="B2535">
        <v>4430</v>
      </c>
      <c r="C2535">
        <v>6500</v>
      </c>
      <c r="D2535" t="s">
        <v>599</v>
      </c>
      <c r="E2535">
        <v>2400</v>
      </c>
      <c r="F2535">
        <v>9001</v>
      </c>
      <c r="G2535" t="s">
        <v>91</v>
      </c>
      <c r="H2535" t="s">
        <v>92</v>
      </c>
      <c r="I2535">
        <v>0</v>
      </c>
      <c r="J2535">
        <v>0</v>
      </c>
      <c r="K2535">
        <v>0</v>
      </c>
      <c r="L2535">
        <v>487.25</v>
      </c>
      <c r="M2535">
        <v>0</v>
      </c>
      <c r="N2535">
        <v>0</v>
      </c>
      <c r="O2535" s="2">
        <f t="shared" ref="O2535:O2536" si="58">L2535-M2535-N2535</f>
        <v>487.25</v>
      </c>
    </row>
    <row r="2536" spans="1:16" x14ac:dyDescent="0.25">
      <c r="A2536" s="1" t="s">
        <v>2721</v>
      </c>
      <c r="B2536">
        <v>4430</v>
      </c>
      <c r="C2536">
        <v>6500</v>
      </c>
      <c r="D2536" t="s">
        <v>695</v>
      </c>
      <c r="E2536">
        <v>3100</v>
      </c>
      <c r="F2536">
        <v>9001</v>
      </c>
      <c r="G2536" t="s">
        <v>91</v>
      </c>
      <c r="H2536" t="s">
        <v>92</v>
      </c>
      <c r="I2536">
        <v>0</v>
      </c>
      <c r="J2536">
        <v>0</v>
      </c>
      <c r="K2536">
        <v>0</v>
      </c>
      <c r="L2536" s="2">
        <v>38670.74</v>
      </c>
      <c r="M2536" s="2">
        <v>-6787.5</v>
      </c>
      <c r="N2536" s="2">
        <v>19328.75</v>
      </c>
      <c r="O2536" s="2">
        <f t="shared" si="58"/>
        <v>26129.489999999998</v>
      </c>
      <c r="P2536" s="2"/>
    </row>
    <row r="2537" spans="1:16" x14ac:dyDescent="0.25">
      <c r="A2537" s="1" t="s">
        <v>2722</v>
      </c>
      <c r="B2537">
        <v>4450</v>
      </c>
      <c r="C2537">
        <v>6500</v>
      </c>
      <c r="D2537" t="s">
        <v>2723</v>
      </c>
      <c r="E2537">
        <v>3190</v>
      </c>
      <c r="F2537">
        <v>9001</v>
      </c>
      <c r="G2537" t="s">
        <v>85</v>
      </c>
      <c r="H2537" t="s">
        <v>86</v>
      </c>
      <c r="I2537">
        <v>0</v>
      </c>
      <c r="J2537">
        <v>0</v>
      </c>
      <c r="K2537">
        <v>0</v>
      </c>
      <c r="L2537" s="2">
        <v>57000</v>
      </c>
      <c r="M2537">
        <v>0</v>
      </c>
      <c r="N2537">
        <v>0</v>
      </c>
      <c r="P2537" s="2"/>
    </row>
    <row r="2538" spans="1:16" x14ac:dyDescent="0.25">
      <c r="A2538" s="1" t="s">
        <v>2724</v>
      </c>
      <c r="B2538">
        <v>4430</v>
      </c>
      <c r="C2538">
        <v>6500</v>
      </c>
      <c r="D2538" t="s">
        <v>802</v>
      </c>
      <c r="E2538">
        <v>3690</v>
      </c>
      <c r="F2538">
        <v>9001</v>
      </c>
      <c r="G2538" t="s">
        <v>91</v>
      </c>
      <c r="H2538" t="s">
        <v>92</v>
      </c>
      <c r="I2538">
        <v>0</v>
      </c>
      <c r="J2538">
        <v>0</v>
      </c>
      <c r="K2538">
        <v>0</v>
      </c>
      <c r="L2538" s="2">
        <v>23316.38</v>
      </c>
      <c r="M2538">
        <v>0</v>
      </c>
      <c r="N2538">
        <v>0</v>
      </c>
      <c r="O2538" s="2">
        <f>L2538-M2538-N2538</f>
        <v>23316.38</v>
      </c>
      <c r="P2538" s="2"/>
    </row>
    <row r="2539" spans="1:16" hidden="1" x14ac:dyDescent="0.25">
      <c r="A2539" s="1" t="s">
        <v>2725</v>
      </c>
      <c r="B2539">
        <v>1000</v>
      </c>
      <c r="C2539">
        <v>6500</v>
      </c>
      <c r="D2539" t="s">
        <v>846</v>
      </c>
      <c r="E2539">
        <v>3700</v>
      </c>
      <c r="F2539">
        <v>9001</v>
      </c>
      <c r="G2539" t="s">
        <v>20</v>
      </c>
      <c r="H2539">
        <v>0</v>
      </c>
      <c r="I2539">
        <v>0</v>
      </c>
      <c r="J2539">
        <v>0</v>
      </c>
      <c r="K2539" s="2">
        <v>1321.55</v>
      </c>
      <c r="L2539">
        <v>951.46</v>
      </c>
      <c r="M2539">
        <v>0</v>
      </c>
      <c r="N2539" s="2">
        <v>1107.98</v>
      </c>
    </row>
    <row r="2540" spans="1:16" x14ac:dyDescent="0.25">
      <c r="A2540" s="1" t="s">
        <v>2726</v>
      </c>
      <c r="B2540">
        <v>4430</v>
      </c>
      <c r="C2540">
        <v>6500</v>
      </c>
      <c r="D2540" t="s">
        <v>848</v>
      </c>
      <c r="E2540">
        <v>3900</v>
      </c>
      <c r="F2540">
        <v>41</v>
      </c>
      <c r="G2540" t="s">
        <v>35</v>
      </c>
      <c r="H2540" t="s">
        <v>36</v>
      </c>
      <c r="I2540">
        <v>0</v>
      </c>
      <c r="J2540">
        <v>0</v>
      </c>
      <c r="K2540">
        <v>0</v>
      </c>
      <c r="L2540" s="2">
        <v>3960</v>
      </c>
      <c r="M2540">
        <v>0</v>
      </c>
      <c r="N2540" s="2">
        <v>3825</v>
      </c>
      <c r="O2540" s="2">
        <f t="shared" ref="O2540:O2544" si="59">L2540-M2540-N2540</f>
        <v>135</v>
      </c>
    </row>
    <row r="2541" spans="1:16" x14ac:dyDescent="0.25">
      <c r="A2541" s="1" t="s">
        <v>2727</v>
      </c>
      <c r="B2541">
        <v>4430</v>
      </c>
      <c r="C2541">
        <v>6500</v>
      </c>
      <c r="D2541" t="s">
        <v>848</v>
      </c>
      <c r="E2541">
        <v>3900</v>
      </c>
      <c r="F2541">
        <v>91</v>
      </c>
      <c r="G2541" t="s">
        <v>35</v>
      </c>
      <c r="H2541" t="s">
        <v>36</v>
      </c>
      <c r="I2541">
        <v>0</v>
      </c>
      <c r="J2541">
        <v>0</v>
      </c>
      <c r="K2541">
        <v>0</v>
      </c>
      <c r="L2541" s="2">
        <v>3960</v>
      </c>
      <c r="M2541">
        <v>0</v>
      </c>
      <c r="N2541" s="2">
        <v>3825</v>
      </c>
      <c r="O2541" s="2">
        <f t="shared" si="59"/>
        <v>135</v>
      </c>
    </row>
    <row r="2542" spans="1:16" x14ac:dyDescent="0.25">
      <c r="A2542" s="1" t="s">
        <v>2728</v>
      </c>
      <c r="B2542">
        <v>4430</v>
      </c>
      <c r="C2542">
        <v>6500</v>
      </c>
      <c r="D2542" t="s">
        <v>848</v>
      </c>
      <c r="E2542">
        <v>3900</v>
      </c>
      <c r="F2542">
        <v>101</v>
      </c>
      <c r="G2542" t="s">
        <v>35</v>
      </c>
      <c r="H2542" t="s">
        <v>36</v>
      </c>
      <c r="I2542">
        <v>0</v>
      </c>
      <c r="J2542">
        <v>0</v>
      </c>
      <c r="K2542">
        <v>0</v>
      </c>
      <c r="L2542" s="2">
        <v>3960</v>
      </c>
      <c r="M2542">
        <v>0</v>
      </c>
      <c r="N2542" s="2">
        <v>3825</v>
      </c>
      <c r="O2542" s="2">
        <f t="shared" si="59"/>
        <v>135</v>
      </c>
    </row>
    <row r="2543" spans="1:16" x14ac:dyDescent="0.25">
      <c r="A2543" s="1" t="s">
        <v>2729</v>
      </c>
      <c r="B2543">
        <v>4430</v>
      </c>
      <c r="C2543">
        <v>6500</v>
      </c>
      <c r="D2543" t="s">
        <v>848</v>
      </c>
      <c r="E2543">
        <v>3900</v>
      </c>
      <c r="F2543">
        <v>111</v>
      </c>
      <c r="G2543" t="s">
        <v>35</v>
      </c>
      <c r="H2543" t="s">
        <v>36</v>
      </c>
      <c r="I2543">
        <v>0</v>
      </c>
      <c r="J2543">
        <v>0</v>
      </c>
      <c r="K2543">
        <v>0</v>
      </c>
      <c r="L2543" s="2">
        <v>3960</v>
      </c>
      <c r="M2543">
        <v>0</v>
      </c>
      <c r="N2543" s="2">
        <v>3825</v>
      </c>
      <c r="O2543" s="2">
        <f t="shared" si="59"/>
        <v>135</v>
      </c>
    </row>
    <row r="2544" spans="1:16" x14ac:dyDescent="0.25">
      <c r="A2544" s="1" t="s">
        <v>2730</v>
      </c>
      <c r="B2544">
        <v>4430</v>
      </c>
      <c r="C2544">
        <v>6500</v>
      </c>
      <c r="D2544" t="s">
        <v>1428</v>
      </c>
      <c r="E2544">
        <v>6400</v>
      </c>
      <c r="F2544">
        <v>9001</v>
      </c>
      <c r="G2544" t="s">
        <v>91</v>
      </c>
      <c r="H2544" t="s">
        <v>92</v>
      </c>
      <c r="I2544">
        <v>0</v>
      </c>
      <c r="J2544">
        <v>0</v>
      </c>
      <c r="K2544">
        <v>0</v>
      </c>
      <c r="L2544" s="2">
        <v>1216.3800000000001</v>
      </c>
      <c r="M2544">
        <v>0</v>
      </c>
      <c r="N2544">
        <v>0</v>
      </c>
      <c r="O2544" s="2">
        <f t="shared" si="59"/>
        <v>1216.3800000000001</v>
      </c>
      <c r="P2544" s="2"/>
    </row>
    <row r="2545" spans="1:16" x14ac:dyDescent="0.25">
      <c r="A2545" s="1" t="s">
        <v>2731</v>
      </c>
      <c r="B2545">
        <v>4450</v>
      </c>
      <c r="C2545">
        <v>6500</v>
      </c>
      <c r="D2545" t="s">
        <v>1062</v>
      </c>
      <c r="E2545">
        <v>6430</v>
      </c>
      <c r="F2545">
        <v>41</v>
      </c>
      <c r="G2545" t="s">
        <v>85</v>
      </c>
      <c r="H2545" t="s">
        <v>86</v>
      </c>
      <c r="I2545">
        <v>0</v>
      </c>
      <c r="J2545">
        <v>0</v>
      </c>
      <c r="K2545">
        <v>0</v>
      </c>
      <c r="L2545" s="2">
        <v>4000</v>
      </c>
      <c r="M2545">
        <v>0</v>
      </c>
      <c r="N2545">
        <v>0</v>
      </c>
      <c r="P2545" s="2"/>
    </row>
    <row r="2546" spans="1:16" x14ac:dyDescent="0.25">
      <c r="A2546" s="1" t="s">
        <v>2732</v>
      </c>
      <c r="B2546">
        <v>4430</v>
      </c>
      <c r="C2546">
        <v>6500</v>
      </c>
      <c r="D2546" t="s">
        <v>1062</v>
      </c>
      <c r="E2546">
        <v>6430</v>
      </c>
      <c r="F2546">
        <v>41</v>
      </c>
      <c r="G2546" t="s">
        <v>35</v>
      </c>
      <c r="H2546" t="s">
        <v>36</v>
      </c>
      <c r="I2546">
        <v>0</v>
      </c>
      <c r="J2546">
        <v>0</v>
      </c>
      <c r="K2546">
        <v>0</v>
      </c>
      <c r="L2546">
        <v>0</v>
      </c>
      <c r="M2546">
        <v>0</v>
      </c>
      <c r="N2546" s="2">
        <v>147170</v>
      </c>
      <c r="P2546" s="2"/>
    </row>
    <row r="2547" spans="1:16" x14ac:dyDescent="0.25">
      <c r="A2547" s="1" t="s">
        <v>2733</v>
      </c>
      <c r="B2547">
        <v>4430</v>
      </c>
      <c r="C2547">
        <v>6500</v>
      </c>
      <c r="D2547" t="s">
        <v>1062</v>
      </c>
      <c r="E2547">
        <v>6430</v>
      </c>
      <c r="F2547">
        <v>91</v>
      </c>
      <c r="G2547" t="s">
        <v>35</v>
      </c>
      <c r="H2547" t="s">
        <v>36</v>
      </c>
      <c r="I2547">
        <v>0</v>
      </c>
      <c r="J2547">
        <v>0</v>
      </c>
      <c r="K2547">
        <v>0</v>
      </c>
      <c r="L2547">
        <v>0</v>
      </c>
      <c r="M2547">
        <v>0</v>
      </c>
      <c r="N2547" s="2">
        <v>24700.01</v>
      </c>
      <c r="P2547" s="2"/>
    </row>
    <row r="2548" spans="1:16" x14ac:dyDescent="0.25">
      <c r="A2548" s="1" t="s">
        <v>2734</v>
      </c>
      <c r="B2548">
        <v>4430</v>
      </c>
      <c r="C2548">
        <v>6500</v>
      </c>
      <c r="D2548" t="s">
        <v>1062</v>
      </c>
      <c r="E2548">
        <v>6430</v>
      </c>
      <c r="F2548">
        <v>101</v>
      </c>
      <c r="G2548" t="s">
        <v>35</v>
      </c>
      <c r="H2548" t="s">
        <v>36</v>
      </c>
      <c r="I2548">
        <v>0</v>
      </c>
      <c r="J2548">
        <v>0</v>
      </c>
      <c r="K2548">
        <v>0</v>
      </c>
      <c r="L2548">
        <v>0</v>
      </c>
      <c r="M2548">
        <v>0</v>
      </c>
      <c r="N2548" s="2">
        <v>28150</v>
      </c>
      <c r="P2548" s="2"/>
    </row>
    <row r="2549" spans="1:16" x14ac:dyDescent="0.25">
      <c r="A2549" s="1" t="s">
        <v>2735</v>
      </c>
      <c r="B2549">
        <v>4430</v>
      </c>
      <c r="C2549">
        <v>6500</v>
      </c>
      <c r="D2549" t="s">
        <v>1062</v>
      </c>
      <c r="E2549">
        <v>6430</v>
      </c>
      <c r="F2549">
        <v>111</v>
      </c>
      <c r="G2549" t="s">
        <v>35</v>
      </c>
      <c r="H2549" t="s">
        <v>36</v>
      </c>
      <c r="I2549">
        <v>0</v>
      </c>
      <c r="J2549">
        <v>0</v>
      </c>
      <c r="K2549">
        <v>0</v>
      </c>
      <c r="L2549">
        <v>0</v>
      </c>
      <c r="M2549">
        <v>0</v>
      </c>
      <c r="N2549" s="2">
        <v>25849.99</v>
      </c>
      <c r="P2549" s="2"/>
    </row>
    <row r="2550" spans="1:16" x14ac:dyDescent="0.25">
      <c r="A2550" s="1" t="s">
        <v>2736</v>
      </c>
      <c r="B2550">
        <v>4450</v>
      </c>
      <c r="C2550">
        <v>6500</v>
      </c>
      <c r="D2550" t="s">
        <v>1062</v>
      </c>
      <c r="E2550">
        <v>6430</v>
      </c>
      <c r="F2550">
        <v>9001</v>
      </c>
      <c r="G2550" t="s">
        <v>85</v>
      </c>
      <c r="H2550" t="s">
        <v>86</v>
      </c>
      <c r="I2550">
        <v>0</v>
      </c>
      <c r="J2550">
        <v>0</v>
      </c>
      <c r="K2550">
        <v>0</v>
      </c>
      <c r="L2550" s="2">
        <v>120000</v>
      </c>
      <c r="M2550">
        <v>0</v>
      </c>
      <c r="N2550">
        <v>0</v>
      </c>
      <c r="P2550" s="2"/>
    </row>
    <row r="2551" spans="1:16" x14ac:dyDescent="0.25">
      <c r="A2551" s="1" t="s">
        <v>2737</v>
      </c>
      <c r="B2551">
        <v>4430</v>
      </c>
      <c r="C2551">
        <v>6500</v>
      </c>
      <c r="D2551" t="s">
        <v>1062</v>
      </c>
      <c r="E2551">
        <v>6430</v>
      </c>
      <c r="F2551">
        <v>9001</v>
      </c>
      <c r="G2551" t="s">
        <v>35</v>
      </c>
      <c r="H2551" t="s">
        <v>36</v>
      </c>
      <c r="I2551">
        <v>0</v>
      </c>
      <c r="J2551">
        <v>0</v>
      </c>
      <c r="K2551">
        <v>0</v>
      </c>
      <c r="L2551" s="2">
        <v>28780</v>
      </c>
      <c r="M2551">
        <v>0</v>
      </c>
      <c r="N2551">
        <v>0</v>
      </c>
      <c r="O2551" s="2">
        <f>L2551-M2551-N2551</f>
        <v>28780</v>
      </c>
      <c r="P2551" s="2"/>
    </row>
    <row r="2552" spans="1:16" x14ac:dyDescent="0.25">
      <c r="A2552" s="1" t="s">
        <v>2738</v>
      </c>
      <c r="B2552">
        <v>4430</v>
      </c>
      <c r="C2552">
        <v>6500</v>
      </c>
      <c r="D2552" t="s">
        <v>1093</v>
      </c>
      <c r="E2552">
        <v>6440</v>
      </c>
      <c r="F2552">
        <v>41</v>
      </c>
      <c r="G2552" t="s">
        <v>35</v>
      </c>
      <c r="H2552" t="s">
        <v>36</v>
      </c>
      <c r="I2552">
        <v>0</v>
      </c>
      <c r="J2552">
        <v>0</v>
      </c>
      <c r="K2552">
        <v>0</v>
      </c>
      <c r="L2552">
        <v>0</v>
      </c>
      <c r="M2552">
        <v>0</v>
      </c>
      <c r="N2552" s="2">
        <v>8750</v>
      </c>
      <c r="P2552" s="2"/>
    </row>
    <row r="2553" spans="1:16" x14ac:dyDescent="0.25">
      <c r="A2553" s="1" t="s">
        <v>2739</v>
      </c>
      <c r="B2553">
        <v>4430</v>
      </c>
      <c r="C2553">
        <v>6500</v>
      </c>
      <c r="D2553" t="s">
        <v>1093</v>
      </c>
      <c r="E2553">
        <v>6440</v>
      </c>
      <c r="F2553">
        <v>91</v>
      </c>
      <c r="G2553" t="s">
        <v>35</v>
      </c>
      <c r="H2553" t="s">
        <v>36</v>
      </c>
      <c r="I2553">
        <v>0</v>
      </c>
      <c r="J2553">
        <v>0</v>
      </c>
      <c r="K2553">
        <v>0</v>
      </c>
      <c r="L2553">
        <v>0</v>
      </c>
      <c r="M2553">
        <v>0</v>
      </c>
      <c r="N2553" s="2">
        <v>1250</v>
      </c>
      <c r="P2553" s="2"/>
    </row>
    <row r="2554" spans="1:16" x14ac:dyDescent="0.25">
      <c r="A2554" s="1" t="s">
        <v>2740</v>
      </c>
      <c r="B2554">
        <v>4430</v>
      </c>
      <c r="C2554">
        <v>6500</v>
      </c>
      <c r="D2554" t="s">
        <v>1093</v>
      </c>
      <c r="E2554">
        <v>6440</v>
      </c>
      <c r="F2554">
        <v>101</v>
      </c>
      <c r="G2554" t="s">
        <v>35</v>
      </c>
      <c r="H2554" t="s">
        <v>36</v>
      </c>
      <c r="I2554">
        <v>0</v>
      </c>
      <c r="J2554">
        <v>0</v>
      </c>
      <c r="K2554">
        <v>0</v>
      </c>
      <c r="L2554">
        <v>0</v>
      </c>
      <c r="M2554">
        <v>0</v>
      </c>
      <c r="N2554" s="2">
        <v>1250</v>
      </c>
      <c r="P2554" s="2"/>
    </row>
    <row r="2555" spans="1:16" x14ac:dyDescent="0.25">
      <c r="A2555" s="1" t="s">
        <v>2741</v>
      </c>
      <c r="B2555">
        <v>4430</v>
      </c>
      <c r="C2555">
        <v>6500</v>
      </c>
      <c r="D2555" t="s">
        <v>1093</v>
      </c>
      <c r="E2555">
        <v>6440</v>
      </c>
      <c r="F2555">
        <v>111</v>
      </c>
      <c r="G2555" t="s">
        <v>35</v>
      </c>
      <c r="H2555" t="s">
        <v>36</v>
      </c>
      <c r="I2555">
        <v>0</v>
      </c>
      <c r="J2555">
        <v>0</v>
      </c>
      <c r="K2555">
        <v>0</v>
      </c>
      <c r="L2555">
        <v>0</v>
      </c>
      <c r="M2555">
        <v>0</v>
      </c>
      <c r="N2555" s="2">
        <v>1250</v>
      </c>
      <c r="P2555" s="2"/>
    </row>
    <row r="2556" spans="1:16" x14ac:dyDescent="0.25">
      <c r="A2556" s="1" t="s">
        <v>2742</v>
      </c>
      <c r="B2556">
        <v>4430</v>
      </c>
      <c r="C2556">
        <v>6500</v>
      </c>
      <c r="D2556" t="s">
        <v>1093</v>
      </c>
      <c r="E2556">
        <v>6440</v>
      </c>
      <c r="F2556">
        <v>9001</v>
      </c>
      <c r="G2556" t="s">
        <v>35</v>
      </c>
      <c r="H2556" t="s">
        <v>36</v>
      </c>
      <c r="I2556">
        <v>0</v>
      </c>
      <c r="J2556">
        <v>0</v>
      </c>
      <c r="K2556">
        <v>0</v>
      </c>
      <c r="L2556" s="2">
        <v>12500</v>
      </c>
      <c r="M2556">
        <v>0</v>
      </c>
      <c r="N2556">
        <v>0</v>
      </c>
      <c r="O2556" s="2">
        <f>L2556-M2556-N2556</f>
        <v>12500</v>
      </c>
      <c r="P2556" s="2"/>
    </row>
    <row r="2557" spans="1:16" hidden="1" x14ac:dyDescent="0.25">
      <c r="A2557" s="1" t="s">
        <v>2743</v>
      </c>
      <c r="B2557">
        <v>1000</v>
      </c>
      <c r="C2557">
        <v>6500</v>
      </c>
      <c r="D2557" t="s">
        <v>1111</v>
      </c>
      <c r="E2557">
        <v>6480</v>
      </c>
      <c r="F2557">
        <v>41</v>
      </c>
      <c r="G2557" t="s">
        <v>128</v>
      </c>
      <c r="H2557">
        <v>13055</v>
      </c>
      <c r="I2557">
        <v>0</v>
      </c>
      <c r="J2557">
        <v>0</v>
      </c>
      <c r="K2557" s="2">
        <v>17262.25</v>
      </c>
      <c r="L2557">
        <v>0</v>
      </c>
      <c r="M2557">
        <v>0</v>
      </c>
      <c r="N2557">
        <v>0</v>
      </c>
    </row>
    <row r="2558" spans="1:16" x14ac:dyDescent="0.25">
      <c r="A2558" s="1" t="s">
        <v>2744</v>
      </c>
      <c r="B2558">
        <v>4450</v>
      </c>
      <c r="C2558">
        <v>6500</v>
      </c>
      <c r="D2558" t="s">
        <v>1111</v>
      </c>
      <c r="E2558">
        <v>6480</v>
      </c>
      <c r="F2558">
        <v>41</v>
      </c>
      <c r="G2558" t="s">
        <v>85</v>
      </c>
      <c r="H2558" t="s">
        <v>86</v>
      </c>
      <c r="I2558">
        <v>0</v>
      </c>
      <c r="J2558">
        <v>0</v>
      </c>
      <c r="K2558">
        <v>0</v>
      </c>
      <c r="L2558" s="2">
        <v>1500</v>
      </c>
      <c r="M2558">
        <v>0</v>
      </c>
      <c r="N2558">
        <v>0</v>
      </c>
      <c r="P2558" s="2"/>
    </row>
    <row r="2559" spans="1:16" x14ac:dyDescent="0.25">
      <c r="A2559" s="1" t="s">
        <v>2745</v>
      </c>
      <c r="B2559">
        <v>4450</v>
      </c>
      <c r="C2559">
        <v>6500</v>
      </c>
      <c r="D2559" t="s">
        <v>1111</v>
      </c>
      <c r="E2559">
        <v>6480</v>
      </c>
      <c r="F2559">
        <v>91</v>
      </c>
      <c r="G2559" t="s">
        <v>85</v>
      </c>
      <c r="H2559" t="s">
        <v>86</v>
      </c>
      <c r="I2559">
        <v>0</v>
      </c>
      <c r="J2559">
        <v>0</v>
      </c>
      <c r="K2559">
        <v>0</v>
      </c>
      <c r="L2559" s="2">
        <v>11000</v>
      </c>
      <c r="M2559">
        <v>0</v>
      </c>
      <c r="N2559">
        <v>0</v>
      </c>
      <c r="P2559" s="2"/>
    </row>
    <row r="2560" spans="1:16" x14ac:dyDescent="0.25">
      <c r="A2560" s="1" t="s">
        <v>2746</v>
      </c>
      <c r="B2560">
        <v>4450</v>
      </c>
      <c r="C2560">
        <v>6500</v>
      </c>
      <c r="D2560" t="s">
        <v>1114</v>
      </c>
      <c r="E2560">
        <v>6490</v>
      </c>
      <c r="F2560">
        <v>41</v>
      </c>
      <c r="G2560" t="s">
        <v>85</v>
      </c>
      <c r="H2560" t="s">
        <v>86</v>
      </c>
      <c r="I2560">
        <v>0</v>
      </c>
      <c r="J2560">
        <v>0</v>
      </c>
      <c r="K2560">
        <v>0</v>
      </c>
      <c r="L2560" s="2">
        <v>5640</v>
      </c>
      <c r="M2560">
        <v>0</v>
      </c>
      <c r="N2560">
        <v>0</v>
      </c>
      <c r="P2560" s="2"/>
    </row>
    <row r="2561" spans="1:16" x14ac:dyDescent="0.25">
      <c r="A2561" s="1" t="s">
        <v>2747</v>
      </c>
      <c r="B2561">
        <v>4450</v>
      </c>
      <c r="C2561">
        <v>6500</v>
      </c>
      <c r="D2561" t="s">
        <v>2748</v>
      </c>
      <c r="E2561">
        <v>6810</v>
      </c>
      <c r="F2561">
        <v>9001</v>
      </c>
      <c r="G2561" t="s">
        <v>85</v>
      </c>
      <c r="H2561" t="s">
        <v>86</v>
      </c>
      <c r="I2561">
        <v>0</v>
      </c>
      <c r="J2561">
        <v>0</v>
      </c>
      <c r="K2561">
        <v>0</v>
      </c>
      <c r="L2561" s="2">
        <v>853038</v>
      </c>
      <c r="M2561">
        <v>0</v>
      </c>
      <c r="N2561">
        <v>0</v>
      </c>
      <c r="P2561" s="2"/>
    </row>
    <row r="2562" spans="1:16" hidden="1" x14ac:dyDescent="0.25">
      <c r="A2562" s="1" t="s">
        <v>2749</v>
      </c>
      <c r="B2562">
        <v>1000</v>
      </c>
      <c r="C2562">
        <v>7100</v>
      </c>
      <c r="D2562" t="s">
        <v>2750</v>
      </c>
      <c r="E2562">
        <v>1700</v>
      </c>
      <c r="F2562">
        <v>9001</v>
      </c>
      <c r="G2562" t="s">
        <v>20</v>
      </c>
      <c r="H2562">
        <v>0</v>
      </c>
      <c r="I2562">
        <v>0</v>
      </c>
      <c r="J2562">
        <v>0</v>
      </c>
      <c r="K2562" s="2">
        <v>138958.88</v>
      </c>
      <c r="L2562" s="2">
        <v>142183.56</v>
      </c>
      <c r="M2562">
        <v>0</v>
      </c>
      <c r="N2562" s="2">
        <v>142030</v>
      </c>
      <c r="O2562" s="2"/>
    </row>
    <row r="2563" spans="1:16" hidden="1" x14ac:dyDescent="0.25">
      <c r="A2563" s="1" t="s">
        <v>2751</v>
      </c>
      <c r="B2563">
        <v>1000</v>
      </c>
      <c r="C2563">
        <v>7100</v>
      </c>
      <c r="D2563" t="s">
        <v>252</v>
      </c>
      <c r="E2563">
        <v>2100</v>
      </c>
      <c r="F2563">
        <v>9001</v>
      </c>
      <c r="G2563" t="s">
        <v>20</v>
      </c>
      <c r="H2563">
        <v>0</v>
      </c>
      <c r="I2563">
        <v>0</v>
      </c>
      <c r="J2563">
        <v>0</v>
      </c>
      <c r="K2563" s="2">
        <v>54635.73</v>
      </c>
      <c r="L2563" s="2">
        <v>58758.12</v>
      </c>
      <c r="M2563">
        <v>0</v>
      </c>
      <c r="N2563" s="2">
        <v>58561.82</v>
      </c>
      <c r="O2563" s="2"/>
    </row>
    <row r="2564" spans="1:16" hidden="1" x14ac:dyDescent="0.25">
      <c r="A2564" s="1" t="s">
        <v>2752</v>
      </c>
      <c r="B2564">
        <v>1000</v>
      </c>
      <c r="C2564">
        <v>7100</v>
      </c>
      <c r="D2564" t="s">
        <v>331</v>
      </c>
      <c r="E2564">
        <v>2200</v>
      </c>
      <c r="F2564">
        <v>9001</v>
      </c>
      <c r="G2564" t="s">
        <v>20</v>
      </c>
      <c r="H2564">
        <v>0</v>
      </c>
      <c r="I2564">
        <v>0</v>
      </c>
      <c r="J2564">
        <v>0</v>
      </c>
      <c r="K2564" s="2">
        <v>8467.35</v>
      </c>
      <c r="L2564" s="2">
        <v>8575.0300000000007</v>
      </c>
      <c r="M2564">
        <v>0</v>
      </c>
      <c r="N2564" s="2">
        <v>8549.32</v>
      </c>
    </row>
    <row r="2565" spans="1:16" hidden="1" x14ac:dyDescent="0.25">
      <c r="A2565" s="1" t="s">
        <v>2753</v>
      </c>
      <c r="B2565">
        <v>1000</v>
      </c>
      <c r="C2565">
        <v>7100</v>
      </c>
      <c r="D2565" t="s">
        <v>433</v>
      </c>
      <c r="E2565">
        <v>2210</v>
      </c>
      <c r="F2565">
        <v>9001</v>
      </c>
      <c r="G2565" t="s">
        <v>20</v>
      </c>
      <c r="H2565">
        <v>0</v>
      </c>
      <c r="I2565">
        <v>0</v>
      </c>
      <c r="J2565">
        <v>0</v>
      </c>
      <c r="K2565" s="2">
        <v>1980.19</v>
      </c>
      <c r="L2565" s="2">
        <v>2005.33</v>
      </c>
      <c r="M2565">
        <v>0</v>
      </c>
      <c r="N2565" s="2">
        <v>1999.32</v>
      </c>
    </row>
    <row r="2566" spans="1:16" hidden="1" x14ac:dyDescent="0.25">
      <c r="A2566" s="1" t="s">
        <v>2754</v>
      </c>
      <c r="B2566">
        <v>1000</v>
      </c>
      <c r="C2566">
        <v>7100</v>
      </c>
      <c r="D2566" t="s">
        <v>530</v>
      </c>
      <c r="E2566">
        <v>2300</v>
      </c>
      <c r="F2566">
        <v>9001</v>
      </c>
      <c r="G2566" t="s">
        <v>20</v>
      </c>
      <c r="H2566">
        <v>0</v>
      </c>
      <c r="I2566">
        <v>0</v>
      </c>
      <c r="J2566">
        <v>0</v>
      </c>
      <c r="K2566" s="2">
        <v>50273.64</v>
      </c>
      <c r="L2566" s="2">
        <v>67980.320000000007</v>
      </c>
      <c r="M2566">
        <v>0</v>
      </c>
      <c r="N2566" s="2">
        <v>69670.19</v>
      </c>
      <c r="O2566" s="2"/>
      <c r="P2566" s="2"/>
    </row>
    <row r="2567" spans="1:16" hidden="1" x14ac:dyDescent="0.25">
      <c r="A2567" s="1" t="s">
        <v>2755</v>
      </c>
      <c r="B2567">
        <v>1000</v>
      </c>
      <c r="C2567">
        <v>7100</v>
      </c>
      <c r="D2567" t="s">
        <v>599</v>
      </c>
      <c r="E2567">
        <v>2400</v>
      </c>
      <c r="F2567">
        <v>9001</v>
      </c>
      <c r="G2567" t="s">
        <v>20</v>
      </c>
      <c r="H2567">
        <v>0</v>
      </c>
      <c r="I2567">
        <v>0</v>
      </c>
      <c r="J2567">
        <v>0</v>
      </c>
      <c r="K2567" s="2">
        <v>1751.03</v>
      </c>
      <c r="L2567" s="2">
        <v>1791.74</v>
      </c>
      <c r="M2567">
        <v>0</v>
      </c>
      <c r="N2567" s="2">
        <v>1789.8</v>
      </c>
    </row>
    <row r="2568" spans="1:16" hidden="1" x14ac:dyDescent="0.25">
      <c r="A2568" s="1" t="s">
        <v>2756</v>
      </c>
      <c r="B2568">
        <v>1000</v>
      </c>
      <c r="C2568">
        <v>7100</v>
      </c>
      <c r="D2568" t="s">
        <v>695</v>
      </c>
      <c r="E2568">
        <v>3100</v>
      </c>
      <c r="F2568">
        <v>9001</v>
      </c>
      <c r="G2568" t="s">
        <v>20</v>
      </c>
      <c r="H2568">
        <v>0</v>
      </c>
      <c r="I2568">
        <v>0</v>
      </c>
      <c r="J2568">
        <v>0</v>
      </c>
      <c r="K2568" s="2">
        <v>56126.68</v>
      </c>
      <c r="L2568" s="2">
        <v>73735.73</v>
      </c>
      <c r="M2568">
        <v>0</v>
      </c>
      <c r="N2568" s="2">
        <v>78498.02</v>
      </c>
      <c r="O2568" s="2"/>
      <c r="P2568" s="2"/>
    </row>
    <row r="2569" spans="1:16" hidden="1" x14ac:dyDescent="0.25">
      <c r="A2569" s="1" t="s">
        <v>2757</v>
      </c>
      <c r="B2569">
        <v>1000</v>
      </c>
      <c r="C2569">
        <v>7100</v>
      </c>
      <c r="D2569" t="s">
        <v>759</v>
      </c>
      <c r="E2569">
        <v>3300</v>
      </c>
      <c r="F2569">
        <v>9001</v>
      </c>
      <c r="G2569" t="s">
        <v>20</v>
      </c>
      <c r="H2569">
        <v>0</v>
      </c>
      <c r="I2569">
        <v>0</v>
      </c>
      <c r="J2569">
        <v>0</v>
      </c>
      <c r="K2569" s="2">
        <v>1410.52</v>
      </c>
      <c r="L2569" s="2">
        <v>3306.27</v>
      </c>
      <c r="M2569">
        <v>0</v>
      </c>
      <c r="N2569" s="2">
        <v>2643</v>
      </c>
      <c r="O2569" s="2"/>
    </row>
    <row r="2570" spans="1:16" hidden="1" x14ac:dyDescent="0.25">
      <c r="A2570" s="1" t="s">
        <v>2758</v>
      </c>
      <c r="B2570">
        <v>1000</v>
      </c>
      <c r="C2570">
        <v>7100</v>
      </c>
      <c r="D2570" t="s">
        <v>917</v>
      </c>
      <c r="E2570">
        <v>5100</v>
      </c>
      <c r="F2570">
        <v>9001</v>
      </c>
      <c r="G2570" t="s">
        <v>20</v>
      </c>
      <c r="H2570">
        <v>0</v>
      </c>
      <c r="I2570">
        <v>0</v>
      </c>
      <c r="J2570">
        <v>0</v>
      </c>
      <c r="K2570">
        <v>20.68</v>
      </c>
      <c r="L2570">
        <v>1.03</v>
      </c>
      <c r="M2570">
        <v>0</v>
      </c>
      <c r="N2570">
        <v>0</v>
      </c>
    </row>
    <row r="2571" spans="1:16" hidden="1" x14ac:dyDescent="0.25">
      <c r="A2571" s="1" t="s">
        <v>2759</v>
      </c>
      <c r="B2571">
        <v>1000</v>
      </c>
      <c r="C2571">
        <v>7100</v>
      </c>
      <c r="D2571" t="s">
        <v>1117</v>
      </c>
      <c r="E2571">
        <v>7300</v>
      </c>
      <c r="F2571">
        <v>9001</v>
      </c>
      <c r="G2571" t="s">
        <v>20</v>
      </c>
      <c r="H2571">
        <v>0</v>
      </c>
      <c r="I2571">
        <v>0</v>
      </c>
      <c r="J2571">
        <v>0</v>
      </c>
      <c r="K2571" s="2">
        <v>28096.14</v>
      </c>
      <c r="L2571" s="2">
        <v>24214.31</v>
      </c>
      <c r="M2571">
        <v>0</v>
      </c>
      <c r="N2571" s="2">
        <v>24260</v>
      </c>
    </row>
    <row r="2572" spans="1:16" x14ac:dyDescent="0.25">
      <c r="A2572" s="1" t="s">
        <v>2760</v>
      </c>
      <c r="B2572">
        <v>4200</v>
      </c>
      <c r="C2572">
        <v>7200</v>
      </c>
      <c r="D2572" t="s">
        <v>1576</v>
      </c>
      <c r="E2572">
        <v>1100</v>
      </c>
      <c r="F2572">
        <v>11</v>
      </c>
      <c r="G2572" t="s">
        <v>53</v>
      </c>
      <c r="H2572" t="s">
        <v>54</v>
      </c>
      <c r="I2572" t="s">
        <v>30</v>
      </c>
      <c r="J2572">
        <v>0</v>
      </c>
      <c r="K2572">
        <v>0</v>
      </c>
      <c r="L2572" s="2">
        <v>6400</v>
      </c>
      <c r="M2572">
        <v>0</v>
      </c>
      <c r="N2572">
        <v>0</v>
      </c>
      <c r="P2572" s="2"/>
    </row>
    <row r="2573" spans="1:16" hidden="1" x14ac:dyDescent="0.25">
      <c r="A2573" s="1" t="s">
        <v>2761</v>
      </c>
      <c r="B2573">
        <v>1000</v>
      </c>
      <c r="C2573">
        <v>7200</v>
      </c>
      <c r="D2573" t="s">
        <v>1576</v>
      </c>
      <c r="E2573">
        <v>1100</v>
      </c>
      <c r="F2573">
        <v>9001</v>
      </c>
      <c r="G2573" t="s">
        <v>20</v>
      </c>
      <c r="H2573">
        <v>0</v>
      </c>
      <c r="I2573">
        <v>0</v>
      </c>
      <c r="J2573">
        <v>0</v>
      </c>
      <c r="K2573" s="2">
        <v>105001.99</v>
      </c>
      <c r="L2573" s="2">
        <v>107436.95</v>
      </c>
      <c r="M2573">
        <v>0</v>
      </c>
      <c r="N2573" s="2">
        <v>107321</v>
      </c>
      <c r="O2573" s="2"/>
    </row>
    <row r="2574" spans="1:16" x14ac:dyDescent="0.25">
      <c r="A2574" s="1" t="s">
        <v>2762</v>
      </c>
      <c r="B2574">
        <v>4200</v>
      </c>
      <c r="C2574">
        <v>7200</v>
      </c>
      <c r="D2574" t="s">
        <v>1576</v>
      </c>
      <c r="E2574">
        <v>1100</v>
      </c>
      <c r="F2574">
        <v>9001</v>
      </c>
      <c r="G2574" t="s">
        <v>53</v>
      </c>
      <c r="H2574" t="s">
        <v>54</v>
      </c>
      <c r="I2574" t="s">
        <v>30</v>
      </c>
      <c r="J2574">
        <v>0</v>
      </c>
      <c r="K2574">
        <v>0</v>
      </c>
      <c r="L2574">
        <v>0</v>
      </c>
      <c r="M2574">
        <v>0</v>
      </c>
      <c r="N2574">
        <v>0</v>
      </c>
    </row>
    <row r="2575" spans="1:16" hidden="1" x14ac:dyDescent="0.25">
      <c r="A2575" s="1" t="s">
        <v>2763</v>
      </c>
      <c r="B2575">
        <v>1000</v>
      </c>
      <c r="C2575">
        <v>7200</v>
      </c>
      <c r="D2575" t="s">
        <v>1136</v>
      </c>
      <c r="E2575">
        <v>1110</v>
      </c>
      <c r="F2575">
        <v>9001</v>
      </c>
      <c r="G2575" t="s">
        <v>20</v>
      </c>
      <c r="H2575">
        <v>0</v>
      </c>
      <c r="I2575">
        <v>0</v>
      </c>
      <c r="J2575">
        <v>0</v>
      </c>
      <c r="K2575">
        <v>0</v>
      </c>
      <c r="L2575" s="2">
        <v>1909.11</v>
      </c>
      <c r="M2575">
        <v>0</v>
      </c>
      <c r="N2575" s="2">
        <v>2000</v>
      </c>
    </row>
    <row r="2576" spans="1:16" x14ac:dyDescent="0.25">
      <c r="A2576" s="1" t="s">
        <v>2764</v>
      </c>
      <c r="B2576">
        <v>4450</v>
      </c>
      <c r="C2576">
        <v>7200</v>
      </c>
      <c r="D2576" t="s">
        <v>1136</v>
      </c>
      <c r="E2576">
        <v>1110</v>
      </c>
      <c r="F2576">
        <v>9001</v>
      </c>
      <c r="G2576" t="s">
        <v>85</v>
      </c>
      <c r="H2576" t="s">
        <v>86</v>
      </c>
      <c r="I2576">
        <v>0</v>
      </c>
      <c r="J2576">
        <v>0</v>
      </c>
      <c r="K2576">
        <v>0</v>
      </c>
      <c r="L2576">
        <v>0</v>
      </c>
      <c r="M2576">
        <v>0</v>
      </c>
      <c r="N2576" s="2">
        <v>1384.58</v>
      </c>
      <c r="P2576" s="2"/>
    </row>
    <row r="2577" spans="1:16" x14ac:dyDescent="0.25">
      <c r="A2577" s="1" t="s">
        <v>2765</v>
      </c>
      <c r="B2577">
        <v>4200</v>
      </c>
      <c r="C2577">
        <v>7200</v>
      </c>
      <c r="D2577" t="s">
        <v>1136</v>
      </c>
      <c r="E2577">
        <v>1110</v>
      </c>
      <c r="F2577">
        <v>9001</v>
      </c>
      <c r="G2577" t="s">
        <v>53</v>
      </c>
      <c r="H2577" t="s">
        <v>54</v>
      </c>
      <c r="I2577" t="s">
        <v>28</v>
      </c>
      <c r="J2577">
        <v>0</v>
      </c>
      <c r="K2577">
        <v>0</v>
      </c>
      <c r="L2577" s="2">
        <v>1034.3399999999999</v>
      </c>
      <c r="M2577">
        <v>0</v>
      </c>
      <c r="N2577">
        <v>0</v>
      </c>
      <c r="P2577" s="2"/>
    </row>
    <row r="2578" spans="1:16" hidden="1" x14ac:dyDescent="0.25">
      <c r="A2578" s="1" t="s">
        <v>2766</v>
      </c>
      <c r="B2578">
        <v>1000</v>
      </c>
      <c r="C2578">
        <v>7200</v>
      </c>
      <c r="D2578" t="s">
        <v>241</v>
      </c>
      <c r="E2578">
        <v>1600</v>
      </c>
      <c r="F2578">
        <v>9001</v>
      </c>
      <c r="G2578" t="s">
        <v>20</v>
      </c>
      <c r="H2578">
        <v>0</v>
      </c>
      <c r="I2578">
        <v>0</v>
      </c>
      <c r="J2578">
        <v>0</v>
      </c>
      <c r="K2578" s="2">
        <v>61595.92</v>
      </c>
      <c r="L2578" s="2">
        <v>61767.3</v>
      </c>
      <c r="M2578">
        <v>0</v>
      </c>
      <c r="N2578" s="2">
        <v>61759.14</v>
      </c>
      <c r="O2578" s="2"/>
    </row>
    <row r="2579" spans="1:16" hidden="1" x14ac:dyDescent="0.25">
      <c r="A2579" s="1" t="s">
        <v>2767</v>
      </c>
      <c r="B2579">
        <v>1000</v>
      </c>
      <c r="C2579">
        <v>7200</v>
      </c>
      <c r="D2579" t="s">
        <v>250</v>
      </c>
      <c r="E2579">
        <v>1610</v>
      </c>
      <c r="F2579">
        <v>9001</v>
      </c>
      <c r="G2579" t="s">
        <v>99</v>
      </c>
      <c r="H2579">
        <v>12110</v>
      </c>
      <c r="I2579">
        <v>0</v>
      </c>
      <c r="J2579">
        <v>0</v>
      </c>
      <c r="K2579">
        <v>0</v>
      </c>
      <c r="L2579" s="2">
        <v>5423.3</v>
      </c>
      <c r="M2579">
        <v>0</v>
      </c>
      <c r="N2579" s="2">
        <v>5423.3</v>
      </c>
    </row>
    <row r="2580" spans="1:16" hidden="1" x14ac:dyDescent="0.25">
      <c r="A2580" s="1" t="s">
        <v>2768</v>
      </c>
      <c r="B2580">
        <v>1000</v>
      </c>
      <c r="C2580">
        <v>7200</v>
      </c>
      <c r="D2580" t="s">
        <v>250</v>
      </c>
      <c r="E2580">
        <v>1610</v>
      </c>
      <c r="F2580">
        <v>9001</v>
      </c>
      <c r="G2580" t="s">
        <v>101</v>
      </c>
      <c r="H2580">
        <v>12120</v>
      </c>
      <c r="I2580">
        <v>0</v>
      </c>
      <c r="J2580">
        <v>0</v>
      </c>
      <c r="K2580">
        <v>0</v>
      </c>
      <c r="L2580" s="2">
        <v>2191.2399999999998</v>
      </c>
      <c r="M2580">
        <v>0</v>
      </c>
      <c r="N2580" s="2">
        <v>2191.2399999999998</v>
      </c>
    </row>
    <row r="2581" spans="1:16" x14ac:dyDescent="0.25">
      <c r="A2581" s="1" t="s">
        <v>2769</v>
      </c>
      <c r="B2581">
        <v>4450</v>
      </c>
      <c r="C2581">
        <v>7200</v>
      </c>
      <c r="D2581" t="s">
        <v>250</v>
      </c>
      <c r="E2581">
        <v>1610</v>
      </c>
      <c r="F2581">
        <v>9001</v>
      </c>
      <c r="G2581" t="s">
        <v>85</v>
      </c>
      <c r="H2581" t="s">
        <v>86</v>
      </c>
      <c r="I2581">
        <v>0</v>
      </c>
      <c r="J2581">
        <v>0</v>
      </c>
      <c r="K2581">
        <v>0</v>
      </c>
      <c r="L2581">
        <v>0</v>
      </c>
      <c r="M2581">
        <v>0</v>
      </c>
      <c r="N2581" s="2">
        <v>1258.71</v>
      </c>
      <c r="P2581" s="2"/>
    </row>
    <row r="2582" spans="1:16" x14ac:dyDescent="0.25">
      <c r="A2582" s="1" t="s">
        <v>2770</v>
      </c>
      <c r="B2582">
        <v>4200</v>
      </c>
      <c r="C2582">
        <v>7200</v>
      </c>
      <c r="D2582" t="s">
        <v>252</v>
      </c>
      <c r="E2582">
        <v>2100</v>
      </c>
      <c r="F2582">
        <v>11</v>
      </c>
      <c r="G2582" t="s">
        <v>53</v>
      </c>
      <c r="H2582" t="s">
        <v>54</v>
      </c>
      <c r="I2582" t="s">
        <v>30</v>
      </c>
      <c r="J2582">
        <v>0</v>
      </c>
      <c r="K2582">
        <v>0</v>
      </c>
      <c r="L2582">
        <v>506.88</v>
      </c>
      <c r="M2582">
        <v>0</v>
      </c>
      <c r="N2582">
        <v>0</v>
      </c>
    </row>
    <row r="2583" spans="1:16" hidden="1" x14ac:dyDescent="0.25">
      <c r="A2583" s="1" t="s">
        <v>2771</v>
      </c>
      <c r="B2583">
        <v>1000</v>
      </c>
      <c r="C2583">
        <v>7200</v>
      </c>
      <c r="D2583" t="s">
        <v>252</v>
      </c>
      <c r="E2583">
        <v>2100</v>
      </c>
      <c r="F2583">
        <v>9001</v>
      </c>
      <c r="G2583" t="s">
        <v>20</v>
      </c>
      <c r="H2583">
        <v>0</v>
      </c>
      <c r="I2583">
        <v>0</v>
      </c>
      <c r="J2583">
        <v>0</v>
      </c>
      <c r="K2583" s="2">
        <v>61245.39</v>
      </c>
      <c r="L2583" s="2">
        <v>67612.66</v>
      </c>
      <c r="M2583">
        <v>0</v>
      </c>
      <c r="N2583" s="2">
        <v>67402.94</v>
      </c>
      <c r="O2583" s="2"/>
    </row>
    <row r="2584" spans="1:16" hidden="1" x14ac:dyDescent="0.25">
      <c r="A2584" s="1" t="s">
        <v>2772</v>
      </c>
      <c r="B2584">
        <v>1000</v>
      </c>
      <c r="C2584">
        <v>7200</v>
      </c>
      <c r="D2584" t="s">
        <v>252</v>
      </c>
      <c r="E2584">
        <v>2100</v>
      </c>
      <c r="F2584">
        <v>9001</v>
      </c>
      <c r="G2584" t="s">
        <v>101</v>
      </c>
      <c r="H2584">
        <v>12120</v>
      </c>
      <c r="I2584">
        <v>0</v>
      </c>
      <c r="J2584">
        <v>0</v>
      </c>
      <c r="K2584">
        <v>0</v>
      </c>
      <c r="L2584">
        <v>237.09</v>
      </c>
      <c r="M2584">
        <v>0</v>
      </c>
      <c r="N2584">
        <v>237.09</v>
      </c>
    </row>
    <row r="2585" spans="1:16" x14ac:dyDescent="0.25">
      <c r="A2585" s="1" t="s">
        <v>2773</v>
      </c>
      <c r="B2585">
        <v>4200</v>
      </c>
      <c r="C2585">
        <v>7200</v>
      </c>
      <c r="D2585" t="s">
        <v>252</v>
      </c>
      <c r="E2585">
        <v>2100</v>
      </c>
      <c r="F2585">
        <v>9001</v>
      </c>
      <c r="G2585" t="s">
        <v>38</v>
      </c>
      <c r="H2585" t="s">
        <v>39</v>
      </c>
      <c r="I2585" t="s">
        <v>30</v>
      </c>
      <c r="J2585">
        <v>0</v>
      </c>
      <c r="K2585">
        <v>0</v>
      </c>
      <c r="L2585">
        <v>360</v>
      </c>
      <c r="M2585">
        <v>0</v>
      </c>
      <c r="N2585">
        <v>0</v>
      </c>
    </row>
    <row r="2586" spans="1:16" x14ac:dyDescent="0.25">
      <c r="A2586" s="1" t="s">
        <v>2774</v>
      </c>
      <c r="B2586">
        <v>4200</v>
      </c>
      <c r="C2586">
        <v>7200</v>
      </c>
      <c r="D2586" t="s">
        <v>252</v>
      </c>
      <c r="E2586">
        <v>2100</v>
      </c>
      <c r="F2586">
        <v>9001</v>
      </c>
      <c r="G2586" t="s">
        <v>53</v>
      </c>
      <c r="H2586" t="s">
        <v>54</v>
      </c>
      <c r="I2586" t="s">
        <v>28</v>
      </c>
      <c r="J2586">
        <v>0</v>
      </c>
      <c r="K2586">
        <v>0</v>
      </c>
      <c r="L2586">
        <v>-130.91999999999999</v>
      </c>
      <c r="M2586">
        <v>0</v>
      </c>
      <c r="N2586">
        <v>0</v>
      </c>
    </row>
    <row r="2587" spans="1:16" x14ac:dyDescent="0.25">
      <c r="A2587" s="1" t="s">
        <v>2775</v>
      </c>
      <c r="B2587">
        <v>4200</v>
      </c>
      <c r="C2587">
        <v>7200</v>
      </c>
      <c r="D2587" t="s">
        <v>252</v>
      </c>
      <c r="E2587">
        <v>2100</v>
      </c>
      <c r="F2587">
        <v>9001</v>
      </c>
      <c r="G2587" t="s">
        <v>53</v>
      </c>
      <c r="H2587" t="s">
        <v>54</v>
      </c>
      <c r="I2587" t="s">
        <v>30</v>
      </c>
      <c r="J2587">
        <v>0</v>
      </c>
      <c r="K2587">
        <v>0</v>
      </c>
      <c r="L2587">
        <v>0</v>
      </c>
      <c r="M2587">
        <v>0</v>
      </c>
      <c r="N2587">
        <v>0</v>
      </c>
    </row>
    <row r="2588" spans="1:16" x14ac:dyDescent="0.25">
      <c r="A2588" s="1" t="s">
        <v>2776</v>
      </c>
      <c r="B2588">
        <v>4200</v>
      </c>
      <c r="C2588">
        <v>7200</v>
      </c>
      <c r="D2588" t="s">
        <v>331</v>
      </c>
      <c r="E2588">
        <v>2200</v>
      </c>
      <c r="F2588">
        <v>11</v>
      </c>
      <c r="G2588" t="s">
        <v>53</v>
      </c>
      <c r="H2588" t="s">
        <v>54</v>
      </c>
      <c r="I2588" t="s">
        <v>30</v>
      </c>
      <c r="J2588">
        <v>0</v>
      </c>
      <c r="K2588">
        <v>0</v>
      </c>
      <c r="L2588">
        <v>489.6</v>
      </c>
      <c r="M2588">
        <v>0</v>
      </c>
      <c r="N2588">
        <v>0</v>
      </c>
    </row>
    <row r="2589" spans="1:16" hidden="1" x14ac:dyDescent="0.25">
      <c r="A2589" s="1" t="s">
        <v>2777</v>
      </c>
      <c r="B2589">
        <v>1000</v>
      </c>
      <c r="C2589">
        <v>7200</v>
      </c>
      <c r="D2589" t="s">
        <v>331</v>
      </c>
      <c r="E2589">
        <v>2200</v>
      </c>
      <c r="F2589">
        <v>9001</v>
      </c>
      <c r="G2589" t="s">
        <v>20</v>
      </c>
      <c r="H2589">
        <v>0</v>
      </c>
      <c r="I2589">
        <v>0</v>
      </c>
      <c r="J2589">
        <v>0</v>
      </c>
      <c r="K2589" s="2">
        <v>10080.61</v>
      </c>
      <c r="L2589" s="2">
        <v>10276.07</v>
      </c>
      <c r="M2589">
        <v>0</v>
      </c>
      <c r="N2589" s="2">
        <v>10246.09</v>
      </c>
    </row>
    <row r="2590" spans="1:16" hidden="1" x14ac:dyDescent="0.25">
      <c r="A2590" s="1" t="s">
        <v>2778</v>
      </c>
      <c r="B2590">
        <v>1000</v>
      </c>
      <c r="C2590">
        <v>7200</v>
      </c>
      <c r="D2590" t="s">
        <v>331</v>
      </c>
      <c r="E2590">
        <v>2200</v>
      </c>
      <c r="F2590">
        <v>9001</v>
      </c>
      <c r="G2590" t="s">
        <v>99</v>
      </c>
      <c r="H2590">
        <v>12110</v>
      </c>
      <c r="I2590">
        <v>0</v>
      </c>
      <c r="J2590">
        <v>0</v>
      </c>
      <c r="K2590">
        <v>0</v>
      </c>
      <c r="L2590">
        <v>89.32</v>
      </c>
      <c r="M2590">
        <v>0</v>
      </c>
      <c r="N2590">
        <v>89.32</v>
      </c>
    </row>
    <row r="2591" spans="1:16" hidden="1" x14ac:dyDescent="0.25">
      <c r="A2591" s="1" t="s">
        <v>2779</v>
      </c>
      <c r="B2591">
        <v>1000</v>
      </c>
      <c r="C2591">
        <v>7200</v>
      </c>
      <c r="D2591" t="s">
        <v>331</v>
      </c>
      <c r="E2591">
        <v>2200</v>
      </c>
      <c r="F2591">
        <v>9001</v>
      </c>
      <c r="G2591" t="s">
        <v>101</v>
      </c>
      <c r="H2591">
        <v>12120</v>
      </c>
      <c r="I2591">
        <v>0</v>
      </c>
      <c r="J2591">
        <v>0</v>
      </c>
      <c r="K2591">
        <v>0</v>
      </c>
      <c r="L2591">
        <v>135.86000000000001</v>
      </c>
      <c r="M2591">
        <v>0</v>
      </c>
      <c r="N2591">
        <v>135.86000000000001</v>
      </c>
    </row>
    <row r="2592" spans="1:16" x14ac:dyDescent="0.25">
      <c r="A2592" s="1" t="s">
        <v>2780</v>
      </c>
      <c r="B2592">
        <v>4450</v>
      </c>
      <c r="C2592">
        <v>7200</v>
      </c>
      <c r="D2592" t="s">
        <v>331</v>
      </c>
      <c r="E2592">
        <v>2200</v>
      </c>
      <c r="F2592">
        <v>9001</v>
      </c>
      <c r="G2592" t="s">
        <v>85</v>
      </c>
      <c r="H2592" t="s">
        <v>86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163.88</v>
      </c>
    </row>
    <row r="2593" spans="1:14" x14ac:dyDescent="0.25">
      <c r="A2593" s="1" t="s">
        <v>2781</v>
      </c>
      <c r="B2593">
        <v>4200</v>
      </c>
      <c r="C2593">
        <v>7200</v>
      </c>
      <c r="D2593" t="s">
        <v>331</v>
      </c>
      <c r="E2593">
        <v>2200</v>
      </c>
      <c r="F2593">
        <v>9001</v>
      </c>
      <c r="G2593" t="s">
        <v>53</v>
      </c>
      <c r="H2593" t="s">
        <v>54</v>
      </c>
      <c r="I2593" t="s">
        <v>28</v>
      </c>
      <c r="J2593">
        <v>0</v>
      </c>
      <c r="K2593">
        <v>0</v>
      </c>
      <c r="L2593">
        <v>83.11</v>
      </c>
      <c r="M2593">
        <v>0</v>
      </c>
      <c r="N2593">
        <v>0</v>
      </c>
    </row>
    <row r="2594" spans="1:14" x14ac:dyDescent="0.25">
      <c r="A2594" s="1" t="s">
        <v>2782</v>
      </c>
      <c r="B2594">
        <v>4200</v>
      </c>
      <c r="C2594">
        <v>7200</v>
      </c>
      <c r="D2594" t="s">
        <v>331</v>
      </c>
      <c r="E2594">
        <v>2200</v>
      </c>
      <c r="F2594">
        <v>9001</v>
      </c>
      <c r="G2594" t="s">
        <v>53</v>
      </c>
      <c r="H2594" t="s">
        <v>54</v>
      </c>
      <c r="I2594" t="s">
        <v>30</v>
      </c>
      <c r="J2594">
        <v>0</v>
      </c>
      <c r="K2594">
        <v>0</v>
      </c>
      <c r="L2594">
        <v>0</v>
      </c>
      <c r="M2594">
        <v>0</v>
      </c>
      <c r="N2594">
        <v>0</v>
      </c>
    </row>
    <row r="2595" spans="1:14" hidden="1" x14ac:dyDescent="0.25">
      <c r="A2595" s="1" t="s">
        <v>2783</v>
      </c>
      <c r="B2595">
        <v>1000</v>
      </c>
      <c r="C2595">
        <v>7200</v>
      </c>
      <c r="D2595" t="s">
        <v>433</v>
      </c>
      <c r="E2595">
        <v>2210</v>
      </c>
      <c r="F2595">
        <v>9001</v>
      </c>
      <c r="G2595" t="s">
        <v>20</v>
      </c>
      <c r="H2595">
        <v>0</v>
      </c>
      <c r="I2595">
        <v>0</v>
      </c>
      <c r="J2595">
        <v>0</v>
      </c>
      <c r="K2595" s="2">
        <v>2357.5700000000002</v>
      </c>
      <c r="L2595" s="2">
        <v>2403.2199999999998</v>
      </c>
      <c r="M2595">
        <v>0</v>
      </c>
      <c r="N2595" s="2">
        <v>2396.21</v>
      </c>
    </row>
    <row r="2596" spans="1:14" hidden="1" x14ac:dyDescent="0.25">
      <c r="A2596" s="1" t="s">
        <v>2784</v>
      </c>
      <c r="B2596">
        <v>1000</v>
      </c>
      <c r="C2596">
        <v>7200</v>
      </c>
      <c r="D2596" t="s">
        <v>433</v>
      </c>
      <c r="E2596">
        <v>2210</v>
      </c>
      <c r="F2596">
        <v>9001</v>
      </c>
      <c r="G2596" t="s">
        <v>99</v>
      </c>
      <c r="H2596">
        <v>12110</v>
      </c>
      <c r="I2596">
        <v>0</v>
      </c>
      <c r="J2596">
        <v>0</v>
      </c>
      <c r="K2596">
        <v>0</v>
      </c>
      <c r="L2596">
        <v>20.89</v>
      </c>
      <c r="M2596">
        <v>0</v>
      </c>
      <c r="N2596">
        <v>20.89</v>
      </c>
    </row>
    <row r="2597" spans="1:14" hidden="1" x14ac:dyDescent="0.25">
      <c r="A2597" s="1" t="s">
        <v>2785</v>
      </c>
      <c r="B2597">
        <v>1000</v>
      </c>
      <c r="C2597">
        <v>7200</v>
      </c>
      <c r="D2597" t="s">
        <v>433</v>
      </c>
      <c r="E2597">
        <v>2210</v>
      </c>
      <c r="F2597">
        <v>9001</v>
      </c>
      <c r="G2597" t="s">
        <v>101</v>
      </c>
      <c r="H2597">
        <v>12120</v>
      </c>
      <c r="I2597">
        <v>0</v>
      </c>
      <c r="J2597">
        <v>0</v>
      </c>
      <c r="K2597">
        <v>0</v>
      </c>
      <c r="L2597">
        <v>31.78</v>
      </c>
      <c r="M2597">
        <v>0</v>
      </c>
      <c r="N2597">
        <v>31.78</v>
      </c>
    </row>
    <row r="2598" spans="1:14" x14ac:dyDescent="0.25">
      <c r="A2598" s="1" t="s">
        <v>2786</v>
      </c>
      <c r="B2598">
        <v>4450</v>
      </c>
      <c r="C2598">
        <v>7200</v>
      </c>
      <c r="D2598" t="s">
        <v>433</v>
      </c>
      <c r="E2598">
        <v>2210</v>
      </c>
      <c r="F2598">
        <v>9001</v>
      </c>
      <c r="G2598" t="s">
        <v>85</v>
      </c>
      <c r="H2598" t="s">
        <v>86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38.32</v>
      </c>
    </row>
    <row r="2599" spans="1:14" x14ac:dyDescent="0.25">
      <c r="A2599" s="1" t="s">
        <v>2787</v>
      </c>
      <c r="B2599">
        <v>4200</v>
      </c>
      <c r="C2599">
        <v>7200</v>
      </c>
      <c r="D2599" t="s">
        <v>433</v>
      </c>
      <c r="E2599">
        <v>2210</v>
      </c>
      <c r="F2599">
        <v>9001</v>
      </c>
      <c r="G2599" t="s">
        <v>53</v>
      </c>
      <c r="H2599" t="s">
        <v>54</v>
      </c>
      <c r="I2599" t="s">
        <v>28</v>
      </c>
      <c r="J2599">
        <v>0</v>
      </c>
      <c r="K2599">
        <v>0</v>
      </c>
      <c r="L2599">
        <v>-82.19</v>
      </c>
      <c r="M2599">
        <v>0</v>
      </c>
      <c r="N2599">
        <v>0</v>
      </c>
    </row>
    <row r="2600" spans="1:14" x14ac:dyDescent="0.25">
      <c r="A2600" s="1" t="s">
        <v>2788</v>
      </c>
      <c r="B2600">
        <v>4200</v>
      </c>
      <c r="C2600">
        <v>7200</v>
      </c>
      <c r="D2600" t="s">
        <v>433</v>
      </c>
      <c r="E2600">
        <v>2210</v>
      </c>
      <c r="F2600">
        <v>9001</v>
      </c>
      <c r="G2600" t="s">
        <v>53</v>
      </c>
      <c r="H2600" t="s">
        <v>54</v>
      </c>
      <c r="I2600" t="s">
        <v>30</v>
      </c>
      <c r="J2600">
        <v>0</v>
      </c>
      <c r="K2600">
        <v>0</v>
      </c>
      <c r="L2600">
        <v>0</v>
      </c>
      <c r="M2600">
        <v>0</v>
      </c>
      <c r="N2600">
        <v>0</v>
      </c>
    </row>
    <row r="2601" spans="1:14" x14ac:dyDescent="0.25">
      <c r="A2601" s="1" t="s">
        <v>2789</v>
      </c>
      <c r="B2601">
        <v>4200</v>
      </c>
      <c r="C2601">
        <v>7200</v>
      </c>
      <c r="D2601" t="s">
        <v>530</v>
      </c>
      <c r="E2601">
        <v>2300</v>
      </c>
      <c r="F2601">
        <v>11</v>
      </c>
      <c r="G2601" t="s">
        <v>53</v>
      </c>
      <c r="H2601" t="s">
        <v>54</v>
      </c>
      <c r="I2601" t="s">
        <v>30</v>
      </c>
      <c r="J2601">
        <v>0</v>
      </c>
      <c r="K2601">
        <v>0</v>
      </c>
      <c r="L2601">
        <v>210</v>
      </c>
      <c r="M2601">
        <v>0</v>
      </c>
      <c r="N2601">
        <v>0</v>
      </c>
    </row>
    <row r="2602" spans="1:14" hidden="1" x14ac:dyDescent="0.25">
      <c r="A2602" s="1" t="s">
        <v>2790</v>
      </c>
      <c r="B2602">
        <v>1000</v>
      </c>
      <c r="C2602">
        <v>7200</v>
      </c>
      <c r="D2602" t="s">
        <v>530</v>
      </c>
      <c r="E2602">
        <v>2300</v>
      </c>
      <c r="F2602">
        <v>9001</v>
      </c>
      <c r="G2602" t="s">
        <v>20</v>
      </c>
      <c r="H2602">
        <v>0</v>
      </c>
      <c r="I2602">
        <v>0</v>
      </c>
      <c r="J2602">
        <v>0</v>
      </c>
      <c r="K2602" s="2">
        <v>8848.4500000000007</v>
      </c>
      <c r="L2602" s="2">
        <v>9758.92</v>
      </c>
      <c r="M2602">
        <v>0</v>
      </c>
      <c r="N2602" s="2">
        <v>9715.56</v>
      </c>
    </row>
    <row r="2603" spans="1:14" x14ac:dyDescent="0.25">
      <c r="A2603" s="1" t="s">
        <v>2791</v>
      </c>
      <c r="B2603">
        <v>4200</v>
      </c>
      <c r="C2603">
        <v>7200</v>
      </c>
      <c r="D2603" t="s">
        <v>530</v>
      </c>
      <c r="E2603">
        <v>2300</v>
      </c>
      <c r="F2603">
        <v>9001</v>
      </c>
      <c r="G2603" t="s">
        <v>53</v>
      </c>
      <c r="H2603" t="s">
        <v>54</v>
      </c>
      <c r="I2603" t="s">
        <v>28</v>
      </c>
      <c r="J2603">
        <v>0</v>
      </c>
      <c r="K2603">
        <v>0</v>
      </c>
      <c r="L2603">
        <v>-103.5</v>
      </c>
      <c r="M2603">
        <v>0</v>
      </c>
      <c r="N2603">
        <v>0</v>
      </c>
    </row>
    <row r="2604" spans="1:14" x14ac:dyDescent="0.25">
      <c r="A2604" s="1" t="s">
        <v>2792</v>
      </c>
      <c r="B2604">
        <v>4200</v>
      </c>
      <c r="C2604">
        <v>7200</v>
      </c>
      <c r="D2604" t="s">
        <v>530</v>
      </c>
      <c r="E2604">
        <v>2300</v>
      </c>
      <c r="F2604">
        <v>9001</v>
      </c>
      <c r="G2604" t="s">
        <v>53</v>
      </c>
      <c r="H2604" t="s">
        <v>54</v>
      </c>
      <c r="I2604" t="s">
        <v>30</v>
      </c>
      <c r="J2604">
        <v>0</v>
      </c>
      <c r="K2604">
        <v>0</v>
      </c>
      <c r="L2604">
        <v>0</v>
      </c>
      <c r="M2604">
        <v>0</v>
      </c>
      <c r="N2604">
        <v>0</v>
      </c>
    </row>
    <row r="2605" spans="1:14" x14ac:dyDescent="0.25">
      <c r="A2605" s="1" t="s">
        <v>2793</v>
      </c>
      <c r="B2605">
        <v>4200</v>
      </c>
      <c r="C2605">
        <v>7200</v>
      </c>
      <c r="D2605" t="s">
        <v>599</v>
      </c>
      <c r="E2605">
        <v>2400</v>
      </c>
      <c r="F2605">
        <v>11</v>
      </c>
      <c r="G2605" t="s">
        <v>53</v>
      </c>
      <c r="H2605" t="s">
        <v>54</v>
      </c>
      <c r="I2605" t="s">
        <v>30</v>
      </c>
      <c r="J2605">
        <v>0</v>
      </c>
      <c r="K2605">
        <v>0</v>
      </c>
      <c r="L2605">
        <v>69</v>
      </c>
      <c r="M2605">
        <v>0</v>
      </c>
      <c r="N2605">
        <v>0</v>
      </c>
    </row>
    <row r="2606" spans="1:14" hidden="1" x14ac:dyDescent="0.25">
      <c r="A2606" s="1" t="s">
        <v>2794</v>
      </c>
      <c r="B2606">
        <v>1000</v>
      </c>
      <c r="C2606">
        <v>7200</v>
      </c>
      <c r="D2606" t="s">
        <v>599</v>
      </c>
      <c r="E2606">
        <v>2400</v>
      </c>
      <c r="F2606">
        <v>9001</v>
      </c>
      <c r="G2606" t="s">
        <v>20</v>
      </c>
      <c r="H2606">
        <v>0</v>
      </c>
      <c r="I2606">
        <v>0</v>
      </c>
      <c r="J2606">
        <v>0</v>
      </c>
      <c r="K2606" s="2">
        <v>2099.11</v>
      </c>
      <c r="L2606" s="2">
        <v>2156.02</v>
      </c>
      <c r="M2606">
        <v>0</v>
      </c>
      <c r="N2606" s="2">
        <v>2155.6</v>
      </c>
    </row>
    <row r="2607" spans="1:14" hidden="1" x14ac:dyDescent="0.25">
      <c r="A2607" s="1" t="s">
        <v>2795</v>
      </c>
      <c r="B2607">
        <v>1000</v>
      </c>
      <c r="C2607">
        <v>7200</v>
      </c>
      <c r="D2607" t="s">
        <v>599</v>
      </c>
      <c r="E2607">
        <v>2400</v>
      </c>
      <c r="F2607">
        <v>9001</v>
      </c>
      <c r="G2607" t="s">
        <v>99</v>
      </c>
      <c r="H2607">
        <v>12110</v>
      </c>
      <c r="I2607">
        <v>0</v>
      </c>
      <c r="J2607">
        <v>0</v>
      </c>
      <c r="K2607">
        <v>0</v>
      </c>
      <c r="L2607">
        <v>18.149999999999999</v>
      </c>
      <c r="M2607">
        <v>0</v>
      </c>
      <c r="N2607">
        <v>18.149999999999999</v>
      </c>
    </row>
    <row r="2608" spans="1:14" hidden="1" x14ac:dyDescent="0.25">
      <c r="A2608" s="1" t="s">
        <v>2796</v>
      </c>
      <c r="B2608">
        <v>1000</v>
      </c>
      <c r="C2608">
        <v>7200</v>
      </c>
      <c r="D2608" t="s">
        <v>599</v>
      </c>
      <c r="E2608">
        <v>2400</v>
      </c>
      <c r="F2608">
        <v>9001</v>
      </c>
      <c r="G2608" t="s">
        <v>101</v>
      </c>
      <c r="H2608">
        <v>12120</v>
      </c>
      <c r="I2608">
        <v>0</v>
      </c>
      <c r="J2608">
        <v>0</v>
      </c>
      <c r="K2608">
        <v>0</v>
      </c>
      <c r="L2608">
        <v>27.61</v>
      </c>
      <c r="M2608">
        <v>0</v>
      </c>
      <c r="N2608">
        <v>27.61</v>
      </c>
    </row>
    <row r="2609" spans="1:16" x14ac:dyDescent="0.25">
      <c r="A2609" s="1" t="s">
        <v>2797</v>
      </c>
      <c r="B2609">
        <v>4450</v>
      </c>
      <c r="C2609">
        <v>7200</v>
      </c>
      <c r="D2609" t="s">
        <v>599</v>
      </c>
      <c r="E2609">
        <v>2400</v>
      </c>
      <c r="F2609">
        <v>9001</v>
      </c>
      <c r="G2609" t="s">
        <v>85</v>
      </c>
      <c r="H2609" t="s">
        <v>86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250.32</v>
      </c>
    </row>
    <row r="2610" spans="1:16" x14ac:dyDescent="0.25">
      <c r="A2610" s="1" t="s">
        <v>2798</v>
      </c>
      <c r="B2610">
        <v>4200</v>
      </c>
      <c r="C2610">
        <v>7200</v>
      </c>
      <c r="D2610" t="s">
        <v>599</v>
      </c>
      <c r="E2610">
        <v>2400</v>
      </c>
      <c r="F2610">
        <v>9001</v>
      </c>
      <c r="G2610" t="s">
        <v>53</v>
      </c>
      <c r="H2610" t="s">
        <v>54</v>
      </c>
      <c r="I2610" t="s">
        <v>28</v>
      </c>
      <c r="J2610">
        <v>0</v>
      </c>
      <c r="K2610">
        <v>0</v>
      </c>
      <c r="L2610">
        <v>-2.0699999999999998</v>
      </c>
      <c r="M2610">
        <v>0</v>
      </c>
      <c r="N2610">
        <v>0</v>
      </c>
    </row>
    <row r="2611" spans="1:16" x14ac:dyDescent="0.25">
      <c r="A2611" s="1" t="s">
        <v>2799</v>
      </c>
      <c r="B2611">
        <v>4200</v>
      </c>
      <c r="C2611">
        <v>7200</v>
      </c>
      <c r="D2611" t="s">
        <v>599</v>
      </c>
      <c r="E2611">
        <v>2400</v>
      </c>
      <c r="F2611">
        <v>9001</v>
      </c>
      <c r="G2611" t="s">
        <v>53</v>
      </c>
      <c r="H2611" t="s">
        <v>54</v>
      </c>
      <c r="I2611" t="s">
        <v>30</v>
      </c>
      <c r="J2611">
        <v>0</v>
      </c>
      <c r="K2611">
        <v>0</v>
      </c>
      <c r="L2611">
        <v>0</v>
      </c>
      <c r="M2611">
        <v>0</v>
      </c>
      <c r="N2611">
        <v>0</v>
      </c>
    </row>
    <row r="2612" spans="1:16" hidden="1" x14ac:dyDescent="0.25">
      <c r="A2612" s="1" t="s">
        <v>2800</v>
      </c>
      <c r="B2612">
        <v>1000</v>
      </c>
      <c r="C2612">
        <v>7200</v>
      </c>
      <c r="D2612" t="s">
        <v>2801</v>
      </c>
      <c r="E2612">
        <v>2500</v>
      </c>
      <c r="F2612">
        <v>9001</v>
      </c>
      <c r="G2612" t="s">
        <v>20</v>
      </c>
      <c r="H2612">
        <v>0</v>
      </c>
      <c r="I2612">
        <v>0</v>
      </c>
      <c r="J2612">
        <v>0</v>
      </c>
      <c r="K2612" s="2">
        <v>21260.799999999999</v>
      </c>
      <c r="L2612" s="2">
        <v>6078.26</v>
      </c>
      <c r="M2612">
        <v>0</v>
      </c>
      <c r="N2612" s="2">
        <v>5984.72</v>
      </c>
    </row>
    <row r="2613" spans="1:16" hidden="1" x14ac:dyDescent="0.25">
      <c r="A2613" s="1" t="s">
        <v>2802</v>
      </c>
      <c r="B2613">
        <v>1000</v>
      </c>
      <c r="C2613">
        <v>7200</v>
      </c>
      <c r="D2613" t="s">
        <v>695</v>
      </c>
      <c r="E2613">
        <v>3100</v>
      </c>
      <c r="F2613">
        <v>9001</v>
      </c>
      <c r="G2613" t="s">
        <v>20</v>
      </c>
      <c r="H2613">
        <v>0</v>
      </c>
      <c r="I2613">
        <v>0</v>
      </c>
      <c r="J2613">
        <v>0</v>
      </c>
      <c r="K2613" s="2">
        <v>3756.71</v>
      </c>
      <c r="L2613" s="2">
        <v>3525.68</v>
      </c>
      <c r="M2613">
        <v>0</v>
      </c>
      <c r="N2613" s="2">
        <v>3513.92</v>
      </c>
      <c r="O2613" s="2"/>
    </row>
    <row r="2614" spans="1:16" hidden="1" x14ac:dyDescent="0.25">
      <c r="A2614" s="1" t="s">
        <v>2803</v>
      </c>
      <c r="B2614">
        <v>1000</v>
      </c>
      <c r="C2614">
        <v>7200</v>
      </c>
      <c r="D2614" t="s">
        <v>2804</v>
      </c>
      <c r="E2614">
        <v>3200</v>
      </c>
      <c r="F2614">
        <v>11</v>
      </c>
      <c r="G2614" t="s">
        <v>20</v>
      </c>
      <c r="H2614">
        <v>0</v>
      </c>
      <c r="I2614">
        <v>0</v>
      </c>
      <c r="J2614">
        <v>0</v>
      </c>
      <c r="K2614">
        <v>0</v>
      </c>
      <c r="L2614" s="2">
        <v>191110.71</v>
      </c>
      <c r="M2614">
        <v>0</v>
      </c>
      <c r="N2614" s="2">
        <v>183176.81</v>
      </c>
      <c r="O2614" s="2"/>
      <c r="P2614" s="2"/>
    </row>
    <row r="2615" spans="1:16" hidden="1" x14ac:dyDescent="0.25">
      <c r="A2615" s="1" t="s">
        <v>2805</v>
      </c>
      <c r="B2615">
        <v>1000</v>
      </c>
      <c r="C2615">
        <v>7200</v>
      </c>
      <c r="D2615" t="s">
        <v>2804</v>
      </c>
      <c r="E2615">
        <v>3200</v>
      </c>
      <c r="F2615">
        <v>41</v>
      </c>
      <c r="G2615" t="s">
        <v>20</v>
      </c>
      <c r="H2615">
        <v>0</v>
      </c>
      <c r="I2615">
        <v>0</v>
      </c>
      <c r="J2615">
        <v>0</v>
      </c>
      <c r="K2615">
        <v>0</v>
      </c>
      <c r="L2615" s="2">
        <v>304113.69</v>
      </c>
      <c r="M2615">
        <v>0</v>
      </c>
      <c r="N2615" s="2">
        <v>292098.55</v>
      </c>
      <c r="O2615" s="2"/>
      <c r="P2615" s="2"/>
    </row>
    <row r="2616" spans="1:16" hidden="1" x14ac:dyDescent="0.25">
      <c r="A2616" s="1" t="s">
        <v>2806</v>
      </c>
      <c r="B2616">
        <v>1000</v>
      </c>
      <c r="C2616">
        <v>7200</v>
      </c>
      <c r="D2616" t="s">
        <v>2804</v>
      </c>
      <c r="E2616">
        <v>3200</v>
      </c>
      <c r="F2616">
        <v>91</v>
      </c>
      <c r="G2616" t="s">
        <v>20</v>
      </c>
      <c r="H2616">
        <v>0</v>
      </c>
      <c r="I2616">
        <v>0</v>
      </c>
      <c r="J2616">
        <v>0</v>
      </c>
      <c r="K2616">
        <v>0</v>
      </c>
      <c r="L2616" s="2">
        <v>30265.48</v>
      </c>
      <c r="M2616">
        <v>0</v>
      </c>
      <c r="N2616" s="2">
        <v>30519.81</v>
      </c>
    </row>
    <row r="2617" spans="1:16" hidden="1" x14ac:dyDescent="0.25">
      <c r="A2617" s="1" t="s">
        <v>2807</v>
      </c>
      <c r="B2617">
        <v>1000</v>
      </c>
      <c r="C2617">
        <v>7200</v>
      </c>
      <c r="D2617" t="s">
        <v>2804</v>
      </c>
      <c r="E2617">
        <v>3200</v>
      </c>
      <c r="F2617">
        <v>101</v>
      </c>
      <c r="G2617" t="s">
        <v>20</v>
      </c>
      <c r="H2617">
        <v>0</v>
      </c>
      <c r="I2617">
        <v>0</v>
      </c>
      <c r="J2617">
        <v>0</v>
      </c>
      <c r="K2617">
        <v>0</v>
      </c>
      <c r="L2617" s="2">
        <v>54698.86</v>
      </c>
      <c r="M2617">
        <v>0</v>
      </c>
      <c r="N2617" s="2">
        <v>52569.64</v>
      </c>
      <c r="P2617" s="2"/>
    </row>
    <row r="2618" spans="1:16" hidden="1" x14ac:dyDescent="0.25">
      <c r="A2618" s="1" t="s">
        <v>2808</v>
      </c>
      <c r="B2618">
        <v>1000</v>
      </c>
      <c r="C2618">
        <v>7200</v>
      </c>
      <c r="D2618" t="s">
        <v>2804</v>
      </c>
      <c r="E2618">
        <v>3200</v>
      </c>
      <c r="F2618">
        <v>111</v>
      </c>
      <c r="G2618" t="s">
        <v>20</v>
      </c>
      <c r="H2618">
        <v>0</v>
      </c>
      <c r="I2618">
        <v>0</v>
      </c>
      <c r="J2618">
        <v>0</v>
      </c>
      <c r="K2618">
        <v>0</v>
      </c>
      <c r="L2618" s="2">
        <v>44636.97</v>
      </c>
      <c r="M2618">
        <v>0</v>
      </c>
      <c r="N2618" s="2">
        <v>42848.12</v>
      </c>
      <c r="P2618" s="2"/>
    </row>
    <row r="2619" spans="1:16" hidden="1" x14ac:dyDescent="0.25">
      <c r="A2619" s="1" t="s">
        <v>2809</v>
      </c>
      <c r="B2619">
        <v>1000</v>
      </c>
      <c r="C2619">
        <v>7200</v>
      </c>
      <c r="D2619" t="s">
        <v>2804</v>
      </c>
      <c r="E2619">
        <v>3200</v>
      </c>
      <c r="F2619">
        <v>9001</v>
      </c>
      <c r="G2619" t="s">
        <v>20</v>
      </c>
      <c r="H2619">
        <v>0</v>
      </c>
      <c r="I2619">
        <v>0</v>
      </c>
      <c r="J2619">
        <v>0</v>
      </c>
      <c r="K2619" s="2">
        <v>629125.55000000005</v>
      </c>
      <c r="L2619" s="2">
        <v>129550.71</v>
      </c>
      <c r="M2619">
        <v>0</v>
      </c>
      <c r="N2619" s="2">
        <v>101086.64</v>
      </c>
      <c r="O2619" s="2"/>
      <c r="P2619" s="2"/>
    </row>
    <row r="2620" spans="1:16" hidden="1" x14ac:dyDescent="0.25">
      <c r="A2620" s="1" t="s">
        <v>2810</v>
      </c>
      <c r="B2620">
        <v>1000</v>
      </c>
      <c r="C2620">
        <v>7200</v>
      </c>
      <c r="D2620" t="s">
        <v>759</v>
      </c>
      <c r="E2620">
        <v>3300</v>
      </c>
      <c r="F2620">
        <v>9001</v>
      </c>
      <c r="G2620" t="s">
        <v>20</v>
      </c>
      <c r="H2620">
        <v>0</v>
      </c>
      <c r="I2620">
        <v>0</v>
      </c>
      <c r="J2620">
        <v>0</v>
      </c>
      <c r="K2620" s="2">
        <v>2202.31</v>
      </c>
      <c r="L2620" s="2">
        <v>6003.71</v>
      </c>
      <c r="M2620">
        <v>0</v>
      </c>
      <c r="N2620" s="2">
        <v>6134.52</v>
      </c>
      <c r="O2620" s="2"/>
    </row>
    <row r="2621" spans="1:16" x14ac:dyDescent="0.25">
      <c r="A2621" s="1" t="s">
        <v>2811</v>
      </c>
      <c r="B2621">
        <v>4200</v>
      </c>
      <c r="C2621">
        <v>7200</v>
      </c>
      <c r="D2621" t="s">
        <v>759</v>
      </c>
      <c r="E2621">
        <v>3300</v>
      </c>
      <c r="F2621">
        <v>9001</v>
      </c>
      <c r="G2621" t="s">
        <v>114</v>
      </c>
      <c r="H2621" t="s">
        <v>115</v>
      </c>
      <c r="I2621" t="s">
        <v>28</v>
      </c>
      <c r="J2621">
        <v>0</v>
      </c>
      <c r="K2621" s="2">
        <v>4102.84</v>
      </c>
      <c r="L2621" s="2">
        <v>4102.84</v>
      </c>
      <c r="M2621">
        <v>0</v>
      </c>
      <c r="N2621">
        <v>0</v>
      </c>
      <c r="P2621" s="2"/>
    </row>
    <row r="2622" spans="1:16" x14ac:dyDescent="0.25">
      <c r="A2622" s="1" t="s">
        <v>2812</v>
      </c>
      <c r="B2622">
        <v>4200</v>
      </c>
      <c r="C2622">
        <v>7200</v>
      </c>
      <c r="D2622" t="s">
        <v>759</v>
      </c>
      <c r="E2622">
        <v>3300</v>
      </c>
      <c r="F2622">
        <v>9001</v>
      </c>
      <c r="G2622" t="s">
        <v>114</v>
      </c>
      <c r="H2622" t="s">
        <v>115</v>
      </c>
      <c r="I2622" t="s">
        <v>30</v>
      </c>
      <c r="J2622">
        <v>0</v>
      </c>
      <c r="K2622" s="2">
        <v>8275.84</v>
      </c>
      <c r="L2622">
        <v>0</v>
      </c>
      <c r="M2622">
        <v>0</v>
      </c>
      <c r="N2622">
        <v>568.58000000000004</v>
      </c>
    </row>
    <row r="2623" spans="1:16" hidden="1" x14ac:dyDescent="0.25">
      <c r="A2623" s="1" t="s">
        <v>2813</v>
      </c>
      <c r="B2623">
        <v>1000</v>
      </c>
      <c r="C2623">
        <v>7200</v>
      </c>
      <c r="D2623" t="s">
        <v>771</v>
      </c>
      <c r="E2623">
        <v>3600</v>
      </c>
      <c r="F2623">
        <v>9001</v>
      </c>
      <c r="G2623" t="s">
        <v>20</v>
      </c>
      <c r="H2623">
        <v>0</v>
      </c>
      <c r="I2623">
        <v>0</v>
      </c>
      <c r="J2623">
        <v>0</v>
      </c>
      <c r="K2623" s="2">
        <v>5626.44</v>
      </c>
      <c r="L2623">
        <v>281.32</v>
      </c>
      <c r="M2623">
        <v>0</v>
      </c>
      <c r="N2623">
        <v>0</v>
      </c>
    </row>
    <row r="2624" spans="1:16" hidden="1" x14ac:dyDescent="0.25">
      <c r="A2624" s="1" t="s">
        <v>2814</v>
      </c>
      <c r="B2624">
        <v>1000</v>
      </c>
      <c r="C2624">
        <v>7200</v>
      </c>
      <c r="D2624" t="s">
        <v>846</v>
      </c>
      <c r="E2624">
        <v>3700</v>
      </c>
      <c r="F2624">
        <v>9001</v>
      </c>
      <c r="G2624" t="s">
        <v>20</v>
      </c>
      <c r="H2624">
        <v>0</v>
      </c>
      <c r="I2624">
        <v>0</v>
      </c>
      <c r="J2624">
        <v>0</v>
      </c>
      <c r="K2624">
        <v>612.04</v>
      </c>
      <c r="L2624">
        <v>570.44000000000005</v>
      </c>
      <c r="M2624">
        <v>0</v>
      </c>
      <c r="N2624">
        <v>671.17</v>
      </c>
    </row>
    <row r="2625" spans="1:16" hidden="1" x14ac:dyDescent="0.25">
      <c r="A2625" s="1" t="s">
        <v>2815</v>
      </c>
      <c r="B2625">
        <v>1000</v>
      </c>
      <c r="C2625">
        <v>7200</v>
      </c>
      <c r="D2625" t="s">
        <v>848</v>
      </c>
      <c r="E2625">
        <v>3900</v>
      </c>
      <c r="F2625">
        <v>9001</v>
      </c>
      <c r="G2625" t="s">
        <v>20</v>
      </c>
      <c r="H2625">
        <v>0</v>
      </c>
      <c r="I2625">
        <v>0</v>
      </c>
      <c r="J2625">
        <v>0</v>
      </c>
      <c r="K2625" s="2">
        <v>12944.45</v>
      </c>
      <c r="L2625" s="2">
        <v>10556.72</v>
      </c>
      <c r="M2625">
        <v>0</v>
      </c>
      <c r="N2625" s="2">
        <v>10640.3</v>
      </c>
    </row>
    <row r="2626" spans="1:16" hidden="1" x14ac:dyDescent="0.25">
      <c r="A2626" s="1" t="s">
        <v>2816</v>
      </c>
      <c r="B2626">
        <v>1000</v>
      </c>
      <c r="C2626">
        <v>7200</v>
      </c>
      <c r="D2626" t="s">
        <v>848</v>
      </c>
      <c r="E2626">
        <v>3900</v>
      </c>
      <c r="F2626">
        <v>9001</v>
      </c>
      <c r="G2626" t="s">
        <v>2817</v>
      </c>
      <c r="H2626">
        <v>12200</v>
      </c>
      <c r="I2626">
        <v>0</v>
      </c>
      <c r="J2626">
        <v>0</v>
      </c>
      <c r="K2626" s="2">
        <v>4837</v>
      </c>
      <c r="L2626" s="2">
        <v>4837</v>
      </c>
      <c r="M2626">
        <v>0</v>
      </c>
      <c r="N2626" s="2">
        <v>4351</v>
      </c>
    </row>
    <row r="2627" spans="1:16" x14ac:dyDescent="0.25">
      <c r="A2627" s="1" t="s">
        <v>2818</v>
      </c>
      <c r="B2627">
        <v>4200</v>
      </c>
      <c r="C2627">
        <v>7200</v>
      </c>
      <c r="D2627" t="s">
        <v>1410</v>
      </c>
      <c r="E2627">
        <v>4500</v>
      </c>
      <c r="F2627">
        <v>11</v>
      </c>
      <c r="G2627" t="s">
        <v>53</v>
      </c>
      <c r="H2627" t="s">
        <v>54</v>
      </c>
      <c r="I2627" t="s">
        <v>30</v>
      </c>
      <c r="J2627">
        <v>0</v>
      </c>
      <c r="K2627">
        <v>0</v>
      </c>
      <c r="L2627">
        <v>208</v>
      </c>
      <c r="M2627">
        <v>0</v>
      </c>
      <c r="N2627">
        <v>0</v>
      </c>
    </row>
    <row r="2628" spans="1:16" x14ac:dyDescent="0.25">
      <c r="A2628" s="1" t="s">
        <v>2819</v>
      </c>
      <c r="B2628">
        <v>4200</v>
      </c>
      <c r="C2628">
        <v>7200</v>
      </c>
      <c r="D2628" t="s">
        <v>1410</v>
      </c>
      <c r="E2628">
        <v>4500</v>
      </c>
      <c r="F2628">
        <v>9001</v>
      </c>
      <c r="G2628" t="s">
        <v>53</v>
      </c>
      <c r="H2628" t="s">
        <v>54</v>
      </c>
      <c r="I2628" t="s">
        <v>28</v>
      </c>
      <c r="J2628">
        <v>0</v>
      </c>
      <c r="K2628">
        <v>0</v>
      </c>
      <c r="L2628">
        <v>108</v>
      </c>
      <c r="M2628">
        <v>0</v>
      </c>
      <c r="N2628">
        <v>0</v>
      </c>
    </row>
    <row r="2629" spans="1:16" x14ac:dyDescent="0.25">
      <c r="A2629" s="1" t="s">
        <v>2820</v>
      </c>
      <c r="B2629">
        <v>4200</v>
      </c>
      <c r="C2629">
        <v>7200</v>
      </c>
      <c r="D2629" t="s">
        <v>917</v>
      </c>
      <c r="E2629">
        <v>5100</v>
      </c>
      <c r="F2629">
        <v>11</v>
      </c>
      <c r="G2629" t="s">
        <v>53</v>
      </c>
      <c r="H2629" t="s">
        <v>54</v>
      </c>
      <c r="I2629" t="s">
        <v>30</v>
      </c>
      <c r="J2629">
        <v>0</v>
      </c>
      <c r="K2629">
        <v>0</v>
      </c>
      <c r="L2629" s="2">
        <v>3540.27</v>
      </c>
      <c r="M2629">
        <v>0</v>
      </c>
      <c r="N2629">
        <v>0</v>
      </c>
      <c r="P2629" s="2"/>
    </row>
    <row r="2630" spans="1:16" hidden="1" x14ac:dyDescent="0.25">
      <c r="A2630" s="1" t="s">
        <v>2821</v>
      </c>
      <c r="B2630">
        <v>1000</v>
      </c>
      <c r="C2630">
        <v>7200</v>
      </c>
      <c r="D2630" t="s">
        <v>917</v>
      </c>
      <c r="E2630">
        <v>5100</v>
      </c>
      <c r="F2630">
        <v>9001</v>
      </c>
      <c r="G2630" t="s">
        <v>20</v>
      </c>
      <c r="H2630">
        <v>0</v>
      </c>
      <c r="I2630">
        <v>0</v>
      </c>
      <c r="J2630">
        <v>0</v>
      </c>
      <c r="K2630" s="2">
        <v>2332.7399999999998</v>
      </c>
      <c r="L2630" s="2">
        <v>2850.55</v>
      </c>
      <c r="M2630">
        <v>0</v>
      </c>
      <c r="N2630" s="2">
        <v>2825.89</v>
      </c>
    </row>
    <row r="2631" spans="1:16" hidden="1" x14ac:dyDescent="0.25">
      <c r="A2631" s="1" t="s">
        <v>2822</v>
      </c>
      <c r="B2631">
        <v>1000</v>
      </c>
      <c r="C2631">
        <v>7200</v>
      </c>
      <c r="D2631" t="s">
        <v>917</v>
      </c>
      <c r="E2631">
        <v>5100</v>
      </c>
      <c r="F2631">
        <v>9001</v>
      </c>
      <c r="G2631" t="s">
        <v>2823</v>
      </c>
      <c r="H2631">
        <v>11060</v>
      </c>
      <c r="I2631">
        <v>0</v>
      </c>
      <c r="J2631">
        <v>0</v>
      </c>
      <c r="K2631" s="2">
        <v>1505.3</v>
      </c>
      <c r="L2631" s="2">
        <v>1505.3</v>
      </c>
      <c r="M2631">
        <v>0</v>
      </c>
      <c r="N2631" s="2">
        <v>1167.56</v>
      </c>
    </row>
    <row r="2632" spans="1:16" x14ac:dyDescent="0.25">
      <c r="A2632" s="1" t="s">
        <v>2824</v>
      </c>
      <c r="B2632">
        <v>4200</v>
      </c>
      <c r="C2632">
        <v>7200</v>
      </c>
      <c r="D2632" t="s">
        <v>917</v>
      </c>
      <c r="E2632">
        <v>5100</v>
      </c>
      <c r="F2632">
        <v>9001</v>
      </c>
      <c r="G2632" t="s">
        <v>53</v>
      </c>
      <c r="H2632" t="s">
        <v>54</v>
      </c>
      <c r="I2632" t="s">
        <v>28</v>
      </c>
      <c r="J2632">
        <v>0</v>
      </c>
      <c r="K2632">
        <v>0</v>
      </c>
      <c r="L2632">
        <v>653.85</v>
      </c>
      <c r="M2632">
        <v>0</v>
      </c>
      <c r="N2632">
        <v>0</v>
      </c>
    </row>
    <row r="2633" spans="1:16" hidden="1" x14ac:dyDescent="0.25">
      <c r="A2633" s="1" t="s">
        <v>2825</v>
      </c>
      <c r="B2633">
        <v>1000</v>
      </c>
      <c r="C2633">
        <v>7200</v>
      </c>
      <c r="D2633" t="s">
        <v>1049</v>
      </c>
      <c r="E2633">
        <v>5300</v>
      </c>
      <c r="F2633">
        <v>9001</v>
      </c>
      <c r="G2633" t="s">
        <v>20</v>
      </c>
      <c r="H2633">
        <v>0</v>
      </c>
      <c r="I2633">
        <v>0</v>
      </c>
      <c r="J2633">
        <v>0</v>
      </c>
      <c r="K2633">
        <v>34.479999999999997</v>
      </c>
      <c r="L2633">
        <v>1.72</v>
      </c>
      <c r="M2633">
        <v>0</v>
      </c>
      <c r="N2633">
        <v>0</v>
      </c>
    </row>
    <row r="2634" spans="1:16" hidden="1" x14ac:dyDescent="0.25">
      <c r="A2634" s="1" t="s">
        <v>2826</v>
      </c>
      <c r="B2634">
        <v>1000</v>
      </c>
      <c r="C2634">
        <v>7200</v>
      </c>
      <c r="D2634" t="s">
        <v>1054</v>
      </c>
      <c r="E2634">
        <v>6420</v>
      </c>
      <c r="F2634">
        <v>9001</v>
      </c>
      <c r="G2634" t="s">
        <v>20</v>
      </c>
      <c r="H2634">
        <v>0</v>
      </c>
      <c r="I2634">
        <v>0</v>
      </c>
      <c r="J2634">
        <v>0</v>
      </c>
      <c r="K2634" s="2">
        <v>1252.5999999999999</v>
      </c>
      <c r="L2634">
        <v>0</v>
      </c>
      <c r="M2634">
        <v>0</v>
      </c>
      <c r="N2634">
        <v>0</v>
      </c>
    </row>
    <row r="2635" spans="1:16" hidden="1" x14ac:dyDescent="0.25">
      <c r="A2635" s="1" t="s">
        <v>2827</v>
      </c>
      <c r="B2635">
        <v>1000</v>
      </c>
      <c r="C2635">
        <v>7200</v>
      </c>
      <c r="D2635" t="s">
        <v>1062</v>
      </c>
      <c r="E2635">
        <v>6430</v>
      </c>
      <c r="F2635">
        <v>9001</v>
      </c>
      <c r="G2635" t="s">
        <v>20</v>
      </c>
      <c r="H2635">
        <v>0</v>
      </c>
      <c r="I2635">
        <v>0</v>
      </c>
      <c r="J2635">
        <v>0</v>
      </c>
      <c r="K2635">
        <v>0</v>
      </c>
      <c r="L2635" s="2">
        <v>1280.56</v>
      </c>
      <c r="M2635">
        <v>0</v>
      </c>
      <c r="N2635" s="2">
        <v>1279.23</v>
      </c>
    </row>
    <row r="2636" spans="1:16" hidden="1" x14ac:dyDescent="0.25">
      <c r="A2636" s="1" t="s">
        <v>2828</v>
      </c>
      <c r="B2636">
        <v>1000</v>
      </c>
      <c r="C2636">
        <v>7200</v>
      </c>
      <c r="D2636" t="s">
        <v>1117</v>
      </c>
      <c r="E2636">
        <v>7300</v>
      </c>
      <c r="F2636">
        <v>9001</v>
      </c>
      <c r="G2636" t="s">
        <v>20</v>
      </c>
      <c r="H2636">
        <v>0</v>
      </c>
      <c r="I2636">
        <v>0</v>
      </c>
      <c r="J2636">
        <v>0</v>
      </c>
      <c r="K2636" s="2">
        <v>19569.98</v>
      </c>
      <c r="L2636" s="2">
        <v>20069.02</v>
      </c>
      <c r="M2636">
        <v>0</v>
      </c>
      <c r="N2636" s="2">
        <v>19795.259999999998</v>
      </c>
    </row>
    <row r="2637" spans="1:16" hidden="1" x14ac:dyDescent="0.25">
      <c r="A2637" s="1" t="s">
        <v>2829</v>
      </c>
      <c r="B2637">
        <v>1000</v>
      </c>
      <c r="C2637">
        <v>7200</v>
      </c>
      <c r="D2637" t="s">
        <v>1117</v>
      </c>
      <c r="E2637">
        <v>7300</v>
      </c>
      <c r="F2637">
        <v>9001</v>
      </c>
      <c r="G2637" t="s">
        <v>2830</v>
      </c>
      <c r="H2637">
        <v>12210</v>
      </c>
      <c r="I2637">
        <v>0</v>
      </c>
      <c r="J2637">
        <v>0</v>
      </c>
      <c r="K2637" s="2">
        <v>106800</v>
      </c>
      <c r="L2637" s="2">
        <v>110200</v>
      </c>
      <c r="M2637">
        <v>0</v>
      </c>
      <c r="N2637" s="2">
        <v>110200</v>
      </c>
    </row>
    <row r="2638" spans="1:16" x14ac:dyDescent="0.25">
      <c r="A2638" s="1" t="s">
        <v>2831</v>
      </c>
      <c r="B2638">
        <v>4200</v>
      </c>
      <c r="C2638">
        <v>7200</v>
      </c>
      <c r="D2638" t="s">
        <v>1117</v>
      </c>
      <c r="E2638">
        <v>7300</v>
      </c>
      <c r="F2638">
        <v>9001</v>
      </c>
      <c r="G2638" t="s">
        <v>114</v>
      </c>
      <c r="H2638" t="s">
        <v>115</v>
      </c>
      <c r="I2638" t="s">
        <v>28</v>
      </c>
      <c r="J2638">
        <v>0</v>
      </c>
      <c r="K2638" s="2">
        <v>2345</v>
      </c>
      <c r="L2638" s="2">
        <v>2345</v>
      </c>
      <c r="M2638">
        <v>0</v>
      </c>
      <c r="N2638">
        <v>0</v>
      </c>
      <c r="P2638" s="2"/>
    </row>
    <row r="2639" spans="1:16" x14ac:dyDescent="0.25">
      <c r="A2639" s="1" t="s">
        <v>2832</v>
      </c>
      <c r="B2639">
        <v>4200</v>
      </c>
      <c r="C2639">
        <v>7200</v>
      </c>
      <c r="D2639" t="s">
        <v>1117</v>
      </c>
      <c r="E2639">
        <v>7300</v>
      </c>
      <c r="F2639">
        <v>9001</v>
      </c>
      <c r="G2639" t="s">
        <v>114</v>
      </c>
      <c r="H2639" t="s">
        <v>115</v>
      </c>
      <c r="I2639" t="s">
        <v>30</v>
      </c>
      <c r="J2639">
        <v>0</v>
      </c>
      <c r="K2639" s="2">
        <v>3500</v>
      </c>
      <c r="L2639">
        <v>0</v>
      </c>
      <c r="M2639">
        <v>0</v>
      </c>
      <c r="N2639">
        <v>0</v>
      </c>
    </row>
    <row r="2640" spans="1:16" x14ac:dyDescent="0.25">
      <c r="A2640" s="1" t="s">
        <v>2833</v>
      </c>
      <c r="B2640">
        <v>4450</v>
      </c>
      <c r="C2640">
        <v>7200</v>
      </c>
      <c r="D2640" t="s">
        <v>2441</v>
      </c>
      <c r="E2640">
        <v>7900</v>
      </c>
      <c r="F2640">
        <v>9001</v>
      </c>
      <c r="G2640" t="s">
        <v>85</v>
      </c>
      <c r="H2640" t="s">
        <v>86</v>
      </c>
      <c r="I2640">
        <v>0</v>
      </c>
      <c r="J2640">
        <v>0</v>
      </c>
      <c r="K2640">
        <v>0</v>
      </c>
      <c r="L2640" s="2">
        <v>388701</v>
      </c>
      <c r="M2640">
        <v>0</v>
      </c>
      <c r="N2640">
        <v>0</v>
      </c>
      <c r="P2640" s="2"/>
    </row>
    <row r="2641" spans="1:16" x14ac:dyDescent="0.25">
      <c r="A2641" s="1" t="s">
        <v>2834</v>
      </c>
      <c r="B2641">
        <v>4460</v>
      </c>
      <c r="C2641">
        <v>7200</v>
      </c>
      <c r="D2641" t="s">
        <v>2441</v>
      </c>
      <c r="E2641">
        <v>7900</v>
      </c>
      <c r="F2641">
        <v>9001</v>
      </c>
      <c r="G2641" t="s">
        <v>1433</v>
      </c>
      <c r="H2641" t="s">
        <v>1434</v>
      </c>
      <c r="I2641">
        <v>0</v>
      </c>
      <c r="J2641">
        <v>0</v>
      </c>
      <c r="K2641">
        <v>0</v>
      </c>
      <c r="L2641">
        <v>316.06</v>
      </c>
      <c r="M2641">
        <v>0</v>
      </c>
      <c r="N2641">
        <v>0</v>
      </c>
    </row>
    <row r="2642" spans="1:16" x14ac:dyDescent="0.25">
      <c r="A2642" s="1" t="s">
        <v>2835</v>
      </c>
      <c r="B2642">
        <v>4200</v>
      </c>
      <c r="C2642">
        <v>7200</v>
      </c>
      <c r="D2642" t="s">
        <v>2441</v>
      </c>
      <c r="E2642">
        <v>7900</v>
      </c>
      <c r="F2642">
        <v>9001</v>
      </c>
      <c r="G2642" t="s">
        <v>26</v>
      </c>
      <c r="H2642" t="s">
        <v>27</v>
      </c>
      <c r="I2642" t="s">
        <v>28</v>
      </c>
      <c r="J2642">
        <v>0</v>
      </c>
      <c r="K2642">
        <v>196.3</v>
      </c>
      <c r="L2642">
        <v>196.3</v>
      </c>
      <c r="M2642">
        <v>0</v>
      </c>
      <c r="N2642">
        <v>0</v>
      </c>
    </row>
    <row r="2643" spans="1:16" x14ac:dyDescent="0.25">
      <c r="A2643" s="1" t="s">
        <v>2836</v>
      </c>
      <c r="B2643">
        <v>4200</v>
      </c>
      <c r="C2643">
        <v>7200</v>
      </c>
      <c r="D2643" t="s">
        <v>2441</v>
      </c>
      <c r="E2643">
        <v>7900</v>
      </c>
      <c r="F2643">
        <v>9001</v>
      </c>
      <c r="G2643" t="s">
        <v>26</v>
      </c>
      <c r="H2643" t="s">
        <v>27</v>
      </c>
      <c r="I2643" t="s">
        <v>30</v>
      </c>
      <c r="J2643">
        <v>0</v>
      </c>
      <c r="K2643" s="2">
        <v>1411</v>
      </c>
      <c r="L2643">
        <v>0</v>
      </c>
      <c r="M2643">
        <v>0</v>
      </c>
      <c r="N2643">
        <v>0</v>
      </c>
    </row>
    <row r="2644" spans="1:16" x14ac:dyDescent="0.25">
      <c r="A2644" s="1" t="s">
        <v>2837</v>
      </c>
      <c r="B2644">
        <v>4200</v>
      </c>
      <c r="C2644">
        <v>7200</v>
      </c>
      <c r="D2644" t="s">
        <v>2441</v>
      </c>
      <c r="E2644">
        <v>7900</v>
      </c>
      <c r="F2644">
        <v>9001</v>
      </c>
      <c r="G2644" t="s">
        <v>32</v>
      </c>
      <c r="H2644" t="s">
        <v>33</v>
      </c>
      <c r="I2644" t="s">
        <v>28</v>
      </c>
      <c r="J2644">
        <v>0</v>
      </c>
      <c r="K2644">
        <v>460.26</v>
      </c>
      <c r="L2644">
        <v>124.08</v>
      </c>
      <c r="M2644">
        <v>0</v>
      </c>
      <c r="N2644">
        <v>0</v>
      </c>
    </row>
    <row r="2645" spans="1:16" x14ac:dyDescent="0.25">
      <c r="A2645" s="1" t="s">
        <v>2838</v>
      </c>
      <c r="B2645">
        <v>4200</v>
      </c>
      <c r="C2645">
        <v>7200</v>
      </c>
      <c r="D2645" t="s">
        <v>2441</v>
      </c>
      <c r="E2645">
        <v>7900</v>
      </c>
      <c r="F2645">
        <v>9001</v>
      </c>
      <c r="G2645" t="s">
        <v>32</v>
      </c>
      <c r="H2645" t="s">
        <v>33</v>
      </c>
      <c r="I2645" t="s">
        <v>30</v>
      </c>
      <c r="J2645">
        <v>0</v>
      </c>
      <c r="K2645" s="2">
        <v>1805</v>
      </c>
      <c r="L2645">
        <v>0</v>
      </c>
      <c r="M2645">
        <v>0</v>
      </c>
      <c r="N2645">
        <v>0</v>
      </c>
    </row>
    <row r="2646" spans="1:16" x14ac:dyDescent="0.25">
      <c r="A2646" s="1" t="s">
        <v>2839</v>
      </c>
      <c r="B2646">
        <v>4430</v>
      </c>
      <c r="C2646">
        <v>7200</v>
      </c>
      <c r="D2646" t="s">
        <v>2441</v>
      </c>
      <c r="E2646">
        <v>7900</v>
      </c>
      <c r="F2646">
        <v>9001</v>
      </c>
      <c r="G2646" t="s">
        <v>35</v>
      </c>
      <c r="H2646" t="s">
        <v>36</v>
      </c>
      <c r="I2646">
        <v>0</v>
      </c>
      <c r="J2646">
        <v>0</v>
      </c>
      <c r="K2646" s="2">
        <v>68988.87</v>
      </c>
      <c r="L2646">
        <v>0</v>
      </c>
      <c r="M2646">
        <v>0</v>
      </c>
      <c r="N2646">
        <v>0</v>
      </c>
    </row>
    <row r="2647" spans="1:16" x14ac:dyDescent="0.25">
      <c r="A2647" s="1" t="s">
        <v>2840</v>
      </c>
      <c r="B2647">
        <v>4200</v>
      </c>
      <c r="C2647">
        <v>7200</v>
      </c>
      <c r="D2647" t="s">
        <v>2441</v>
      </c>
      <c r="E2647">
        <v>7900</v>
      </c>
      <c r="F2647">
        <v>9001</v>
      </c>
      <c r="G2647" t="s">
        <v>1168</v>
      </c>
      <c r="H2647" t="s">
        <v>1169</v>
      </c>
      <c r="I2647" t="s">
        <v>28</v>
      </c>
      <c r="J2647">
        <v>0</v>
      </c>
      <c r="K2647" s="2">
        <v>15320.62</v>
      </c>
      <c r="L2647" s="2">
        <v>15320.62</v>
      </c>
      <c r="M2647">
        <v>0</v>
      </c>
      <c r="N2647">
        <v>0</v>
      </c>
      <c r="P2647" s="2"/>
    </row>
    <row r="2648" spans="1:16" x14ac:dyDescent="0.25">
      <c r="A2648" s="1" t="s">
        <v>2841</v>
      </c>
      <c r="B2648">
        <v>4200</v>
      </c>
      <c r="C2648">
        <v>7200</v>
      </c>
      <c r="D2648" t="s">
        <v>2441</v>
      </c>
      <c r="E2648">
        <v>7900</v>
      </c>
      <c r="F2648">
        <v>9001</v>
      </c>
      <c r="G2648" t="s">
        <v>1168</v>
      </c>
      <c r="H2648" t="s">
        <v>1169</v>
      </c>
      <c r="I2648" t="s">
        <v>30</v>
      </c>
      <c r="J2648">
        <v>0</v>
      </c>
      <c r="K2648" s="2">
        <v>61161.64</v>
      </c>
      <c r="L2648">
        <v>0</v>
      </c>
      <c r="M2648">
        <v>0</v>
      </c>
      <c r="N2648">
        <v>0</v>
      </c>
    </row>
    <row r="2649" spans="1:16" x14ac:dyDescent="0.25">
      <c r="A2649" s="1" t="s">
        <v>2842</v>
      </c>
      <c r="B2649">
        <v>4200</v>
      </c>
      <c r="C2649">
        <v>7200</v>
      </c>
      <c r="D2649" t="s">
        <v>2441</v>
      </c>
      <c r="E2649">
        <v>7900</v>
      </c>
      <c r="F2649">
        <v>9001</v>
      </c>
      <c r="G2649" t="s">
        <v>1983</v>
      </c>
      <c r="H2649" t="s">
        <v>1984</v>
      </c>
      <c r="I2649" t="s">
        <v>28</v>
      </c>
      <c r="J2649">
        <v>0</v>
      </c>
      <c r="K2649">
        <v>859.42</v>
      </c>
      <c r="L2649">
        <v>859.42</v>
      </c>
      <c r="M2649">
        <v>0</v>
      </c>
      <c r="N2649">
        <v>0</v>
      </c>
    </row>
    <row r="2650" spans="1:16" x14ac:dyDescent="0.25">
      <c r="A2650" s="1" t="s">
        <v>2843</v>
      </c>
      <c r="B2650">
        <v>4200</v>
      </c>
      <c r="C2650">
        <v>7200</v>
      </c>
      <c r="D2650" t="s">
        <v>2441</v>
      </c>
      <c r="E2650">
        <v>7900</v>
      </c>
      <c r="F2650">
        <v>9001</v>
      </c>
      <c r="G2650" t="s">
        <v>1983</v>
      </c>
      <c r="H2650" t="s">
        <v>1984</v>
      </c>
      <c r="I2650" t="s">
        <v>30</v>
      </c>
      <c r="J2650">
        <v>0</v>
      </c>
      <c r="K2650" s="2">
        <v>4431.07</v>
      </c>
      <c r="L2650">
        <v>0</v>
      </c>
      <c r="M2650">
        <v>0</v>
      </c>
      <c r="N2650">
        <v>0</v>
      </c>
    </row>
    <row r="2651" spans="1:16" x14ac:dyDescent="0.25">
      <c r="A2651" s="1" t="s">
        <v>2844</v>
      </c>
      <c r="B2651">
        <v>4200</v>
      </c>
      <c r="C2651">
        <v>7200</v>
      </c>
      <c r="D2651" t="s">
        <v>2441</v>
      </c>
      <c r="E2651">
        <v>7900</v>
      </c>
      <c r="F2651">
        <v>9001</v>
      </c>
      <c r="G2651" t="s">
        <v>38</v>
      </c>
      <c r="H2651" t="s">
        <v>39</v>
      </c>
      <c r="I2651" t="s">
        <v>28</v>
      </c>
      <c r="J2651">
        <v>0</v>
      </c>
      <c r="K2651" s="2">
        <v>24972.71</v>
      </c>
      <c r="L2651" s="2">
        <v>24972.71</v>
      </c>
      <c r="M2651">
        <v>0</v>
      </c>
      <c r="N2651">
        <v>0</v>
      </c>
      <c r="P2651" s="2"/>
    </row>
    <row r="2652" spans="1:16" x14ac:dyDescent="0.25">
      <c r="A2652" s="1" t="s">
        <v>2845</v>
      </c>
      <c r="B2652">
        <v>4200</v>
      </c>
      <c r="C2652">
        <v>7200</v>
      </c>
      <c r="D2652" t="s">
        <v>2441</v>
      </c>
      <c r="E2652">
        <v>7900</v>
      </c>
      <c r="F2652">
        <v>9001</v>
      </c>
      <c r="G2652" t="s">
        <v>38</v>
      </c>
      <c r="H2652" t="s">
        <v>39</v>
      </c>
      <c r="I2652" t="s">
        <v>30</v>
      </c>
      <c r="J2652">
        <v>0</v>
      </c>
      <c r="K2652" s="2">
        <v>88724.42</v>
      </c>
      <c r="L2652">
        <v>-100.36</v>
      </c>
      <c r="M2652">
        <v>0</v>
      </c>
      <c r="N2652">
        <v>0</v>
      </c>
    </row>
    <row r="2653" spans="1:16" x14ac:dyDescent="0.25">
      <c r="A2653" s="1" t="s">
        <v>2846</v>
      </c>
      <c r="B2653">
        <v>4200</v>
      </c>
      <c r="C2653">
        <v>7200</v>
      </c>
      <c r="D2653" t="s">
        <v>2441</v>
      </c>
      <c r="E2653">
        <v>7900</v>
      </c>
      <c r="F2653">
        <v>9001</v>
      </c>
      <c r="G2653" t="s">
        <v>114</v>
      </c>
      <c r="H2653" t="s">
        <v>115</v>
      </c>
      <c r="I2653" t="s">
        <v>28</v>
      </c>
      <c r="J2653">
        <v>0</v>
      </c>
      <c r="K2653" s="2">
        <v>3051.94</v>
      </c>
      <c r="L2653" s="2">
        <v>3051.94</v>
      </c>
      <c r="M2653">
        <v>0</v>
      </c>
      <c r="N2653">
        <v>0</v>
      </c>
      <c r="P2653" s="2"/>
    </row>
    <row r="2654" spans="1:16" x14ac:dyDescent="0.25">
      <c r="A2654" s="1" t="s">
        <v>2847</v>
      </c>
      <c r="B2654">
        <v>4200</v>
      </c>
      <c r="C2654">
        <v>7200</v>
      </c>
      <c r="D2654" t="s">
        <v>2441</v>
      </c>
      <c r="E2654">
        <v>7900</v>
      </c>
      <c r="F2654">
        <v>9001</v>
      </c>
      <c r="G2654" t="s">
        <v>114</v>
      </c>
      <c r="H2654" t="s">
        <v>115</v>
      </c>
      <c r="I2654" t="s">
        <v>30</v>
      </c>
      <c r="J2654">
        <v>0</v>
      </c>
      <c r="K2654" s="2">
        <v>7355.39</v>
      </c>
      <c r="L2654">
        <v>0</v>
      </c>
      <c r="M2654">
        <v>0</v>
      </c>
      <c r="N2654">
        <v>0</v>
      </c>
    </row>
    <row r="2655" spans="1:16" x14ac:dyDescent="0.25">
      <c r="A2655" s="1" t="s">
        <v>2848</v>
      </c>
      <c r="B2655">
        <v>4200</v>
      </c>
      <c r="C2655">
        <v>7200</v>
      </c>
      <c r="D2655" t="s">
        <v>2441</v>
      </c>
      <c r="E2655">
        <v>7900</v>
      </c>
      <c r="F2655">
        <v>9001</v>
      </c>
      <c r="G2655" t="s">
        <v>44</v>
      </c>
      <c r="H2655" t="s">
        <v>45</v>
      </c>
      <c r="I2655" t="s">
        <v>28</v>
      </c>
      <c r="J2655">
        <v>0</v>
      </c>
      <c r="K2655" s="2">
        <v>1609.13</v>
      </c>
      <c r="L2655">
        <v>896.03</v>
      </c>
      <c r="M2655">
        <v>0</v>
      </c>
      <c r="N2655">
        <v>193.01</v>
      </c>
    </row>
    <row r="2656" spans="1:16" x14ac:dyDescent="0.25">
      <c r="A2656" s="1" t="s">
        <v>2849</v>
      </c>
      <c r="B2656">
        <v>4200</v>
      </c>
      <c r="C2656">
        <v>7200</v>
      </c>
      <c r="D2656" t="s">
        <v>2441</v>
      </c>
      <c r="E2656">
        <v>7900</v>
      </c>
      <c r="F2656">
        <v>9001</v>
      </c>
      <c r="G2656" t="s">
        <v>44</v>
      </c>
      <c r="H2656" t="s">
        <v>45</v>
      </c>
      <c r="I2656" t="s">
        <v>30</v>
      </c>
      <c r="J2656">
        <v>0</v>
      </c>
      <c r="K2656" s="2">
        <v>5300.29</v>
      </c>
      <c r="L2656">
        <v>0</v>
      </c>
      <c r="M2656">
        <v>0</v>
      </c>
      <c r="N2656">
        <v>0</v>
      </c>
    </row>
    <row r="2657" spans="1:16" x14ac:dyDescent="0.25">
      <c r="A2657" s="1" t="s">
        <v>2850</v>
      </c>
      <c r="B2657">
        <v>4200</v>
      </c>
      <c r="C2657">
        <v>7200</v>
      </c>
      <c r="D2657" t="s">
        <v>2441</v>
      </c>
      <c r="E2657">
        <v>7900</v>
      </c>
      <c r="F2657">
        <v>9001</v>
      </c>
      <c r="G2657" t="s">
        <v>48</v>
      </c>
      <c r="H2657" t="s">
        <v>49</v>
      </c>
      <c r="I2657" t="s">
        <v>28</v>
      </c>
      <c r="J2657">
        <v>0</v>
      </c>
      <c r="K2657" s="2">
        <v>1108.6500000000001</v>
      </c>
      <c r="L2657" s="2">
        <v>1108.6500000000001</v>
      </c>
      <c r="M2657">
        <v>0</v>
      </c>
      <c r="N2657">
        <v>0</v>
      </c>
      <c r="P2657" s="2"/>
    </row>
    <row r="2658" spans="1:16" x14ac:dyDescent="0.25">
      <c r="A2658" s="1" t="s">
        <v>2851</v>
      </c>
      <c r="B2658">
        <v>4200</v>
      </c>
      <c r="C2658">
        <v>7200</v>
      </c>
      <c r="D2658" t="s">
        <v>2441</v>
      </c>
      <c r="E2658">
        <v>7900</v>
      </c>
      <c r="F2658">
        <v>9001</v>
      </c>
      <c r="G2658" t="s">
        <v>48</v>
      </c>
      <c r="H2658" t="s">
        <v>49</v>
      </c>
      <c r="I2658" t="s">
        <v>30</v>
      </c>
      <c r="J2658">
        <v>0</v>
      </c>
      <c r="K2658" s="2">
        <v>3809.9</v>
      </c>
      <c r="L2658">
        <v>0</v>
      </c>
      <c r="M2658">
        <v>0</v>
      </c>
      <c r="N2658">
        <v>0</v>
      </c>
    </row>
    <row r="2659" spans="1:16" x14ac:dyDescent="0.25">
      <c r="A2659" s="1" t="s">
        <v>2852</v>
      </c>
      <c r="B2659">
        <v>4200</v>
      </c>
      <c r="C2659">
        <v>7200</v>
      </c>
      <c r="D2659" t="s">
        <v>2441</v>
      </c>
      <c r="E2659">
        <v>7900</v>
      </c>
      <c r="F2659">
        <v>9001</v>
      </c>
      <c r="G2659" t="s">
        <v>1002</v>
      </c>
      <c r="H2659" t="s">
        <v>1003</v>
      </c>
      <c r="I2659" t="s">
        <v>28</v>
      </c>
      <c r="J2659">
        <v>0</v>
      </c>
      <c r="K2659">
        <v>410.76</v>
      </c>
      <c r="L2659">
        <v>410.76</v>
      </c>
      <c r="M2659">
        <v>0</v>
      </c>
      <c r="N2659">
        <v>0</v>
      </c>
    </row>
    <row r="2660" spans="1:16" x14ac:dyDescent="0.25">
      <c r="A2660" s="1" t="s">
        <v>2853</v>
      </c>
      <c r="B2660">
        <v>4200</v>
      </c>
      <c r="C2660">
        <v>7200</v>
      </c>
      <c r="D2660" t="s">
        <v>2441</v>
      </c>
      <c r="E2660">
        <v>7900</v>
      </c>
      <c r="F2660">
        <v>9001</v>
      </c>
      <c r="G2660" t="s">
        <v>1002</v>
      </c>
      <c r="H2660" t="s">
        <v>1003</v>
      </c>
      <c r="I2660" t="s">
        <v>30</v>
      </c>
      <c r="J2660">
        <v>0</v>
      </c>
      <c r="K2660" s="2">
        <v>2081.8000000000002</v>
      </c>
      <c r="L2660">
        <v>0</v>
      </c>
      <c r="M2660">
        <v>0</v>
      </c>
      <c r="N2660">
        <v>0</v>
      </c>
    </row>
    <row r="2661" spans="1:16" x14ac:dyDescent="0.25">
      <c r="A2661" s="1" t="s">
        <v>2854</v>
      </c>
      <c r="B2661">
        <v>4200</v>
      </c>
      <c r="C2661">
        <v>7200</v>
      </c>
      <c r="D2661" t="s">
        <v>2441</v>
      </c>
      <c r="E2661">
        <v>7900</v>
      </c>
      <c r="F2661">
        <v>9001</v>
      </c>
      <c r="G2661" t="s">
        <v>117</v>
      </c>
      <c r="H2661" t="s">
        <v>118</v>
      </c>
      <c r="I2661">
        <v>0</v>
      </c>
      <c r="J2661">
        <v>0</v>
      </c>
      <c r="K2661">
        <v>0</v>
      </c>
      <c r="L2661" s="2">
        <v>3345.35</v>
      </c>
      <c r="M2661">
        <v>0</v>
      </c>
      <c r="N2661" s="2">
        <v>1544.19</v>
      </c>
      <c r="P2661" s="2"/>
    </row>
    <row r="2662" spans="1:16" hidden="1" x14ac:dyDescent="0.25">
      <c r="A2662" s="1" t="s">
        <v>2855</v>
      </c>
      <c r="B2662">
        <v>1000</v>
      </c>
      <c r="C2662">
        <v>7200</v>
      </c>
      <c r="D2662" t="s">
        <v>2856</v>
      </c>
      <c r="E2662">
        <v>7920</v>
      </c>
      <c r="F2662">
        <v>9001</v>
      </c>
      <c r="G2662" t="s">
        <v>1155</v>
      </c>
      <c r="H2662">
        <v>19180</v>
      </c>
      <c r="I2662" t="s">
        <v>30</v>
      </c>
      <c r="J2662">
        <v>0</v>
      </c>
      <c r="K2662">
        <v>0</v>
      </c>
      <c r="L2662">
        <v>77.8</v>
      </c>
      <c r="M2662">
        <v>0</v>
      </c>
      <c r="N2662">
        <v>77.8</v>
      </c>
    </row>
    <row r="2663" spans="1:16" hidden="1" x14ac:dyDescent="0.25">
      <c r="A2663" s="1" t="s">
        <v>2857</v>
      </c>
      <c r="B2663">
        <v>1000</v>
      </c>
      <c r="C2663">
        <v>7200</v>
      </c>
      <c r="D2663" t="s">
        <v>2856</v>
      </c>
      <c r="E2663">
        <v>7920</v>
      </c>
      <c r="F2663">
        <v>9001</v>
      </c>
      <c r="G2663" t="s">
        <v>1161</v>
      </c>
      <c r="H2663">
        <v>19190</v>
      </c>
      <c r="I2663" t="s">
        <v>30</v>
      </c>
      <c r="J2663">
        <v>0</v>
      </c>
      <c r="K2663">
        <v>0</v>
      </c>
      <c r="L2663">
        <v>6.63</v>
      </c>
      <c r="M2663">
        <v>0</v>
      </c>
      <c r="N2663">
        <v>6.63</v>
      </c>
    </row>
    <row r="2664" spans="1:16" x14ac:dyDescent="0.25">
      <c r="A2664" s="1" t="s">
        <v>2858</v>
      </c>
      <c r="B2664">
        <v>4430</v>
      </c>
      <c r="C2664">
        <v>7200</v>
      </c>
      <c r="D2664" t="s">
        <v>2856</v>
      </c>
      <c r="E2664">
        <v>7920</v>
      </c>
      <c r="F2664">
        <v>9001</v>
      </c>
      <c r="G2664" t="s">
        <v>76</v>
      </c>
      <c r="H2664" t="s">
        <v>77</v>
      </c>
      <c r="I2664">
        <v>0</v>
      </c>
      <c r="J2664">
        <v>0</v>
      </c>
      <c r="K2664">
        <v>0</v>
      </c>
      <c r="L2664" s="2">
        <v>40895.03</v>
      </c>
      <c r="M2664">
        <v>0</v>
      </c>
      <c r="N2664" s="2">
        <v>10224.48</v>
      </c>
      <c r="O2664" s="2">
        <f>L2664-M2664-N2664</f>
        <v>30670.55</v>
      </c>
      <c r="P2664" s="2"/>
    </row>
    <row r="2665" spans="1:16" x14ac:dyDescent="0.25">
      <c r="A2665" s="1" t="s">
        <v>2859</v>
      </c>
      <c r="B2665">
        <v>4460</v>
      </c>
      <c r="C2665">
        <v>7200</v>
      </c>
      <c r="D2665" t="s">
        <v>2856</v>
      </c>
      <c r="E2665">
        <v>7920</v>
      </c>
      <c r="F2665">
        <v>9001</v>
      </c>
      <c r="G2665" t="s">
        <v>1373</v>
      </c>
      <c r="H2665" t="s">
        <v>1374</v>
      </c>
      <c r="I2665">
        <v>0</v>
      </c>
      <c r="J2665">
        <v>0</v>
      </c>
      <c r="K2665">
        <v>0</v>
      </c>
      <c r="L2665" s="2">
        <v>3863</v>
      </c>
      <c r="M2665">
        <v>0</v>
      </c>
      <c r="N2665">
        <v>0</v>
      </c>
      <c r="P2665" s="2"/>
    </row>
    <row r="2666" spans="1:16" x14ac:dyDescent="0.25">
      <c r="A2666" s="1" t="s">
        <v>2860</v>
      </c>
      <c r="B2666">
        <v>4420</v>
      </c>
      <c r="C2666">
        <v>7200</v>
      </c>
      <c r="D2666" t="s">
        <v>2856</v>
      </c>
      <c r="E2666">
        <v>7920</v>
      </c>
      <c r="F2666">
        <v>9001</v>
      </c>
      <c r="G2666" t="s">
        <v>841</v>
      </c>
      <c r="H2666" t="s">
        <v>842</v>
      </c>
      <c r="I2666">
        <v>0</v>
      </c>
      <c r="J2666">
        <v>0</v>
      </c>
      <c r="K2666">
        <v>0</v>
      </c>
      <c r="L2666">
        <v>0</v>
      </c>
      <c r="M2666">
        <v>0</v>
      </c>
      <c r="N2666" s="2">
        <v>2690.33</v>
      </c>
      <c r="O2666" s="2"/>
      <c r="P2666" s="2"/>
    </row>
    <row r="2667" spans="1:16" x14ac:dyDescent="0.25">
      <c r="A2667" s="1" t="s">
        <v>2861</v>
      </c>
      <c r="B2667">
        <v>4430</v>
      </c>
      <c r="C2667">
        <v>7200</v>
      </c>
      <c r="D2667" t="s">
        <v>2856</v>
      </c>
      <c r="E2667">
        <v>7920</v>
      </c>
      <c r="F2667">
        <v>9001</v>
      </c>
      <c r="G2667" t="s">
        <v>91</v>
      </c>
      <c r="H2667" t="s">
        <v>92</v>
      </c>
      <c r="I2667">
        <v>0</v>
      </c>
      <c r="J2667">
        <v>0</v>
      </c>
      <c r="K2667">
        <v>0</v>
      </c>
      <c r="L2667" s="2">
        <v>56229</v>
      </c>
      <c r="M2667">
        <v>0</v>
      </c>
      <c r="N2667" s="2">
        <v>3105.3</v>
      </c>
      <c r="O2667" s="2">
        <f t="shared" ref="O2667:O2669" si="60">L2667-M2667-N2667</f>
        <v>53123.7</v>
      </c>
      <c r="P2667" s="2"/>
    </row>
    <row r="2668" spans="1:16" x14ac:dyDescent="0.25">
      <c r="A2668" s="1" t="s">
        <v>2862</v>
      </c>
      <c r="B2668">
        <v>4430</v>
      </c>
      <c r="C2668">
        <v>7200</v>
      </c>
      <c r="D2668" t="s">
        <v>2856</v>
      </c>
      <c r="E2668">
        <v>7920</v>
      </c>
      <c r="F2668">
        <v>9001</v>
      </c>
      <c r="G2668" t="s">
        <v>61</v>
      </c>
      <c r="H2668" t="s">
        <v>62</v>
      </c>
      <c r="I2668">
        <v>0</v>
      </c>
      <c r="J2668">
        <v>0</v>
      </c>
      <c r="K2668">
        <v>0</v>
      </c>
      <c r="L2668" s="2">
        <v>6595.31</v>
      </c>
      <c r="M2668">
        <v>0</v>
      </c>
      <c r="N2668" s="2">
        <v>2175.9699999999998</v>
      </c>
      <c r="O2668" s="2">
        <f t="shared" si="60"/>
        <v>4419.34</v>
      </c>
      <c r="P2668" s="2"/>
    </row>
    <row r="2669" spans="1:16" x14ac:dyDescent="0.25">
      <c r="A2669" s="1" t="s">
        <v>2863</v>
      </c>
      <c r="B2669">
        <v>4430</v>
      </c>
      <c r="C2669">
        <v>7200</v>
      </c>
      <c r="D2669" t="s">
        <v>2856</v>
      </c>
      <c r="E2669">
        <v>7920</v>
      </c>
      <c r="F2669">
        <v>9001</v>
      </c>
      <c r="G2669" t="s">
        <v>35</v>
      </c>
      <c r="H2669" t="s">
        <v>36</v>
      </c>
      <c r="I2669">
        <v>0</v>
      </c>
      <c r="J2669">
        <v>0</v>
      </c>
      <c r="K2669">
        <v>0</v>
      </c>
      <c r="L2669" s="2">
        <v>99900.43</v>
      </c>
      <c r="M2669">
        <v>0</v>
      </c>
      <c r="N2669" s="2">
        <v>29148.22</v>
      </c>
      <c r="O2669" s="2">
        <f t="shared" si="60"/>
        <v>70752.209999999992</v>
      </c>
      <c r="P2669" s="2"/>
    </row>
    <row r="2670" spans="1:16" x14ac:dyDescent="0.25">
      <c r="A2670" s="1" t="s">
        <v>2864</v>
      </c>
      <c r="B2670">
        <v>4200</v>
      </c>
      <c r="C2670">
        <v>7200</v>
      </c>
      <c r="D2670" t="s">
        <v>2856</v>
      </c>
      <c r="E2670">
        <v>7920</v>
      </c>
      <c r="F2670">
        <v>9001</v>
      </c>
      <c r="G2670" t="s">
        <v>1168</v>
      </c>
      <c r="H2670" t="s">
        <v>1169</v>
      </c>
      <c r="I2670" t="s">
        <v>30</v>
      </c>
      <c r="J2670">
        <v>0</v>
      </c>
      <c r="K2670">
        <v>0</v>
      </c>
      <c r="L2670" s="2">
        <v>31134.89</v>
      </c>
      <c r="M2670">
        <v>0</v>
      </c>
      <c r="N2670" s="2">
        <v>18665.04</v>
      </c>
      <c r="P2670" s="2"/>
    </row>
    <row r="2671" spans="1:16" x14ac:dyDescent="0.25">
      <c r="A2671" s="1" t="s">
        <v>2865</v>
      </c>
      <c r="B2671">
        <v>4200</v>
      </c>
      <c r="C2671">
        <v>7200</v>
      </c>
      <c r="D2671" t="s">
        <v>2856</v>
      </c>
      <c r="E2671">
        <v>7920</v>
      </c>
      <c r="F2671">
        <v>9001</v>
      </c>
      <c r="G2671" t="s">
        <v>1983</v>
      </c>
      <c r="H2671" t="s">
        <v>1984</v>
      </c>
      <c r="I2671" t="s">
        <v>30</v>
      </c>
      <c r="J2671">
        <v>0</v>
      </c>
      <c r="K2671">
        <v>0</v>
      </c>
      <c r="L2671" s="2">
        <v>2484.75</v>
      </c>
      <c r="M2671">
        <v>0</v>
      </c>
      <c r="N2671" s="2">
        <v>1652.86</v>
      </c>
    </row>
    <row r="2672" spans="1:16" x14ac:dyDescent="0.25">
      <c r="A2672" s="1" t="s">
        <v>2866</v>
      </c>
      <c r="B2672">
        <v>4200</v>
      </c>
      <c r="C2672">
        <v>7200</v>
      </c>
      <c r="D2672" t="s">
        <v>2856</v>
      </c>
      <c r="E2672">
        <v>7920</v>
      </c>
      <c r="F2672">
        <v>9001</v>
      </c>
      <c r="G2672" t="s">
        <v>38</v>
      </c>
      <c r="H2672" t="s">
        <v>39</v>
      </c>
      <c r="I2672" t="s">
        <v>30</v>
      </c>
      <c r="J2672">
        <v>0</v>
      </c>
      <c r="K2672">
        <v>0</v>
      </c>
      <c r="L2672" s="2">
        <v>55697.8</v>
      </c>
      <c r="M2672">
        <v>0</v>
      </c>
      <c r="N2672" s="2">
        <v>28857.34</v>
      </c>
      <c r="P2672" s="2"/>
    </row>
    <row r="2673" spans="1:16" x14ac:dyDescent="0.25">
      <c r="A2673" s="1" t="s">
        <v>2867</v>
      </c>
      <c r="B2673">
        <v>4200</v>
      </c>
      <c r="C2673">
        <v>7200</v>
      </c>
      <c r="D2673" t="s">
        <v>2856</v>
      </c>
      <c r="E2673">
        <v>7920</v>
      </c>
      <c r="F2673">
        <v>9001</v>
      </c>
      <c r="G2673" t="s">
        <v>133</v>
      </c>
      <c r="H2673" t="s">
        <v>134</v>
      </c>
      <c r="I2673" t="s">
        <v>30</v>
      </c>
      <c r="J2673">
        <v>0</v>
      </c>
      <c r="K2673">
        <v>0</v>
      </c>
      <c r="L2673" s="2">
        <v>1577</v>
      </c>
      <c r="M2673">
        <v>0</v>
      </c>
      <c r="N2673">
        <v>955.01</v>
      </c>
    </row>
    <row r="2674" spans="1:16" x14ac:dyDescent="0.25">
      <c r="A2674" s="1" t="s">
        <v>2868</v>
      </c>
      <c r="B2674">
        <v>4200</v>
      </c>
      <c r="C2674">
        <v>7200</v>
      </c>
      <c r="D2674" t="s">
        <v>2856</v>
      </c>
      <c r="E2674">
        <v>7920</v>
      </c>
      <c r="F2674">
        <v>9001</v>
      </c>
      <c r="G2674" t="s">
        <v>180</v>
      </c>
      <c r="H2674" t="s">
        <v>181</v>
      </c>
      <c r="I2674" t="s">
        <v>30</v>
      </c>
      <c r="J2674">
        <v>0</v>
      </c>
      <c r="K2674">
        <v>0</v>
      </c>
      <c r="L2674" s="2">
        <v>2285</v>
      </c>
      <c r="M2674">
        <v>0</v>
      </c>
      <c r="N2674" s="2">
        <v>2181.69</v>
      </c>
      <c r="O2674" s="2"/>
    </row>
    <row r="2675" spans="1:16" x14ac:dyDescent="0.25">
      <c r="A2675" s="1" t="s">
        <v>2869</v>
      </c>
      <c r="B2675">
        <v>4200</v>
      </c>
      <c r="C2675">
        <v>7200</v>
      </c>
      <c r="D2675" t="s">
        <v>2856</v>
      </c>
      <c r="E2675">
        <v>7920</v>
      </c>
      <c r="F2675">
        <v>9001</v>
      </c>
      <c r="G2675" t="s">
        <v>114</v>
      </c>
      <c r="H2675" t="s">
        <v>115</v>
      </c>
      <c r="I2675" t="s">
        <v>30</v>
      </c>
      <c r="J2675">
        <v>0</v>
      </c>
      <c r="K2675">
        <v>0</v>
      </c>
      <c r="L2675" s="2">
        <v>6898.54</v>
      </c>
      <c r="M2675">
        <v>0</v>
      </c>
      <c r="N2675" s="2">
        <v>1484.65</v>
      </c>
      <c r="P2675" s="2"/>
    </row>
    <row r="2676" spans="1:16" x14ac:dyDescent="0.25">
      <c r="A2676" s="1" t="s">
        <v>2870</v>
      </c>
      <c r="B2676">
        <v>4200</v>
      </c>
      <c r="C2676">
        <v>7200</v>
      </c>
      <c r="D2676" t="s">
        <v>2856</v>
      </c>
      <c r="E2676">
        <v>7920</v>
      </c>
      <c r="F2676">
        <v>9001</v>
      </c>
      <c r="G2676" t="s">
        <v>44</v>
      </c>
      <c r="H2676" t="s">
        <v>45</v>
      </c>
      <c r="I2676" t="s">
        <v>30</v>
      </c>
      <c r="J2676">
        <v>0</v>
      </c>
      <c r="K2676">
        <v>0</v>
      </c>
      <c r="L2676" s="2">
        <v>4394.83</v>
      </c>
      <c r="M2676">
        <v>0</v>
      </c>
      <c r="N2676" s="2">
        <v>1561.96</v>
      </c>
      <c r="P2676" s="2"/>
    </row>
    <row r="2677" spans="1:16" x14ac:dyDescent="0.25">
      <c r="A2677" s="1" t="s">
        <v>2871</v>
      </c>
      <c r="B2677">
        <v>4200</v>
      </c>
      <c r="C2677">
        <v>7200</v>
      </c>
      <c r="D2677" t="s">
        <v>2856</v>
      </c>
      <c r="E2677">
        <v>7920</v>
      </c>
      <c r="F2677">
        <v>9001</v>
      </c>
      <c r="G2677" t="s">
        <v>48</v>
      </c>
      <c r="H2677" t="s">
        <v>49</v>
      </c>
      <c r="I2677" t="s">
        <v>30</v>
      </c>
      <c r="J2677">
        <v>0</v>
      </c>
      <c r="K2677">
        <v>0</v>
      </c>
      <c r="L2677" s="2">
        <v>2876.28</v>
      </c>
      <c r="M2677">
        <v>0</v>
      </c>
      <c r="N2677" s="2">
        <v>1452.72</v>
      </c>
      <c r="P2677" s="2"/>
    </row>
    <row r="2678" spans="1:16" x14ac:dyDescent="0.25">
      <c r="A2678" s="1" t="s">
        <v>2872</v>
      </c>
      <c r="B2678">
        <v>4200</v>
      </c>
      <c r="C2678">
        <v>7200</v>
      </c>
      <c r="D2678" t="s">
        <v>2856</v>
      </c>
      <c r="E2678">
        <v>7920</v>
      </c>
      <c r="F2678">
        <v>9001</v>
      </c>
      <c r="G2678" t="s">
        <v>1002</v>
      </c>
      <c r="H2678" t="s">
        <v>1003</v>
      </c>
      <c r="I2678" t="s">
        <v>30</v>
      </c>
      <c r="J2678">
        <v>0</v>
      </c>
      <c r="K2678">
        <v>0</v>
      </c>
      <c r="L2678" s="2">
        <v>1842.81</v>
      </c>
      <c r="M2678">
        <v>0</v>
      </c>
      <c r="N2678">
        <v>873.55</v>
      </c>
    </row>
    <row r="2679" spans="1:16" x14ac:dyDescent="0.25">
      <c r="A2679" s="1" t="s">
        <v>2873</v>
      </c>
      <c r="B2679">
        <v>4430</v>
      </c>
      <c r="C2679">
        <v>7200</v>
      </c>
      <c r="D2679" t="s">
        <v>2856</v>
      </c>
      <c r="E2679">
        <v>7920</v>
      </c>
      <c r="F2679">
        <v>9001</v>
      </c>
      <c r="G2679" t="s">
        <v>894</v>
      </c>
      <c r="H2679" t="s">
        <v>895</v>
      </c>
      <c r="I2679">
        <v>0</v>
      </c>
      <c r="J2679">
        <v>0</v>
      </c>
      <c r="K2679">
        <v>0</v>
      </c>
      <c r="L2679" s="2">
        <v>11313.7</v>
      </c>
      <c r="M2679">
        <v>0</v>
      </c>
      <c r="N2679">
        <v>0</v>
      </c>
      <c r="O2679" s="2">
        <f>L2679-M2679-N2679</f>
        <v>11313.7</v>
      </c>
      <c r="P2679" s="2"/>
    </row>
    <row r="2680" spans="1:16" x14ac:dyDescent="0.25">
      <c r="A2680" s="1" t="s">
        <v>2874</v>
      </c>
      <c r="B2680">
        <v>4200</v>
      </c>
      <c r="C2680">
        <v>7200</v>
      </c>
      <c r="D2680" t="s">
        <v>2856</v>
      </c>
      <c r="E2680">
        <v>7920</v>
      </c>
      <c r="F2680">
        <v>9001</v>
      </c>
      <c r="G2680" t="s">
        <v>53</v>
      </c>
      <c r="H2680" t="s">
        <v>54</v>
      </c>
      <c r="I2680" t="s">
        <v>30</v>
      </c>
      <c r="J2680">
        <v>0</v>
      </c>
      <c r="K2680">
        <v>0</v>
      </c>
      <c r="L2680" s="2">
        <v>9268.09</v>
      </c>
      <c r="M2680">
        <v>0</v>
      </c>
      <c r="N2680" s="2">
        <v>4655.46</v>
      </c>
      <c r="P2680" s="2"/>
    </row>
    <row r="2681" spans="1:16" hidden="1" x14ac:dyDescent="0.25">
      <c r="A2681" s="1" t="s">
        <v>2875</v>
      </c>
      <c r="B2681">
        <v>1000</v>
      </c>
      <c r="C2681">
        <v>7300</v>
      </c>
      <c r="D2681" t="s">
        <v>1576</v>
      </c>
      <c r="E2681">
        <v>1100</v>
      </c>
      <c r="F2681">
        <v>11</v>
      </c>
      <c r="G2681" t="s">
        <v>20</v>
      </c>
      <c r="H2681">
        <v>0</v>
      </c>
      <c r="I2681">
        <v>0</v>
      </c>
      <c r="J2681">
        <v>0</v>
      </c>
      <c r="K2681" s="2">
        <v>170532.63</v>
      </c>
      <c r="L2681" s="2">
        <v>214792.78</v>
      </c>
      <c r="M2681">
        <v>0</v>
      </c>
      <c r="N2681" s="2">
        <v>214792.78</v>
      </c>
      <c r="O2681" s="2"/>
    </row>
    <row r="2682" spans="1:16" x14ac:dyDescent="0.25">
      <c r="A2682" s="1" t="s">
        <v>2876</v>
      </c>
      <c r="B2682">
        <v>4200</v>
      </c>
      <c r="C2682">
        <v>7300</v>
      </c>
      <c r="D2682" t="s">
        <v>1576</v>
      </c>
      <c r="E2682">
        <v>1100</v>
      </c>
      <c r="F2682">
        <v>11</v>
      </c>
      <c r="G2682" t="s">
        <v>38</v>
      </c>
      <c r="H2682" t="s">
        <v>39</v>
      </c>
      <c r="I2682" t="s">
        <v>30</v>
      </c>
      <c r="J2682">
        <v>0</v>
      </c>
      <c r="K2682" s="2">
        <v>19342.43</v>
      </c>
      <c r="L2682" s="2">
        <v>23453.31</v>
      </c>
      <c r="M2682">
        <v>0</v>
      </c>
      <c r="N2682" s="2">
        <v>23453.27</v>
      </c>
      <c r="O2682" s="2"/>
    </row>
    <row r="2683" spans="1:16" hidden="1" x14ac:dyDescent="0.25">
      <c r="A2683" s="1" t="s">
        <v>2877</v>
      </c>
      <c r="B2683">
        <v>1000</v>
      </c>
      <c r="C2683">
        <v>7300</v>
      </c>
      <c r="D2683" t="s">
        <v>1576</v>
      </c>
      <c r="E2683">
        <v>1100</v>
      </c>
      <c r="F2683">
        <v>41</v>
      </c>
      <c r="G2683" t="s">
        <v>20</v>
      </c>
      <c r="H2683">
        <v>0</v>
      </c>
      <c r="I2683">
        <v>0</v>
      </c>
      <c r="J2683">
        <v>0</v>
      </c>
      <c r="K2683" s="2">
        <v>257613.67</v>
      </c>
      <c r="L2683" s="2">
        <v>339568.75</v>
      </c>
      <c r="M2683">
        <v>0</v>
      </c>
      <c r="N2683" s="2">
        <v>339704.37</v>
      </c>
      <c r="O2683" s="2"/>
    </row>
    <row r="2684" spans="1:16" x14ac:dyDescent="0.25">
      <c r="A2684" s="1" t="s">
        <v>2878</v>
      </c>
      <c r="B2684">
        <v>4200</v>
      </c>
      <c r="C2684">
        <v>7300</v>
      </c>
      <c r="D2684" t="s">
        <v>1576</v>
      </c>
      <c r="E2684">
        <v>1100</v>
      </c>
      <c r="F2684">
        <v>41</v>
      </c>
      <c r="G2684" t="s">
        <v>38</v>
      </c>
      <c r="H2684" t="s">
        <v>39</v>
      </c>
      <c r="I2684" t="s">
        <v>28</v>
      </c>
      <c r="J2684">
        <v>0</v>
      </c>
      <c r="K2684">
        <v>532.76</v>
      </c>
      <c r="L2684">
        <v>532.76</v>
      </c>
      <c r="M2684">
        <v>0</v>
      </c>
      <c r="N2684">
        <v>0</v>
      </c>
    </row>
    <row r="2685" spans="1:16" x14ac:dyDescent="0.25">
      <c r="A2685" s="1" t="s">
        <v>2879</v>
      </c>
      <c r="B2685">
        <v>4200</v>
      </c>
      <c r="C2685">
        <v>7300</v>
      </c>
      <c r="D2685" t="s">
        <v>1576</v>
      </c>
      <c r="E2685">
        <v>1100</v>
      </c>
      <c r="F2685">
        <v>41</v>
      </c>
      <c r="G2685" t="s">
        <v>38</v>
      </c>
      <c r="H2685" t="s">
        <v>39</v>
      </c>
      <c r="I2685" t="s">
        <v>30</v>
      </c>
      <c r="J2685">
        <v>0</v>
      </c>
      <c r="K2685" s="2">
        <v>22611</v>
      </c>
      <c r="L2685" s="2">
        <v>31766.12</v>
      </c>
      <c r="M2685">
        <v>0</v>
      </c>
      <c r="N2685" s="2">
        <v>32043.82</v>
      </c>
      <c r="O2685" s="2"/>
    </row>
    <row r="2686" spans="1:16" hidden="1" x14ac:dyDescent="0.25">
      <c r="A2686" s="1" t="s">
        <v>2880</v>
      </c>
      <c r="B2686">
        <v>1000</v>
      </c>
      <c r="C2686">
        <v>7300</v>
      </c>
      <c r="D2686" t="s">
        <v>1576</v>
      </c>
      <c r="E2686">
        <v>1100</v>
      </c>
      <c r="F2686">
        <v>91</v>
      </c>
      <c r="G2686" t="s">
        <v>20</v>
      </c>
      <c r="H2686">
        <v>0</v>
      </c>
      <c r="I2686">
        <v>0</v>
      </c>
      <c r="J2686">
        <v>0</v>
      </c>
      <c r="K2686" s="2">
        <v>64734.2</v>
      </c>
      <c r="L2686" s="2">
        <v>60800</v>
      </c>
      <c r="M2686">
        <v>0</v>
      </c>
      <c r="N2686" s="2">
        <v>60800</v>
      </c>
      <c r="O2686" s="2"/>
    </row>
    <row r="2687" spans="1:16" hidden="1" x14ac:dyDescent="0.25">
      <c r="A2687" s="1" t="s">
        <v>2881</v>
      </c>
      <c r="B2687">
        <v>1000</v>
      </c>
      <c r="C2687">
        <v>7300</v>
      </c>
      <c r="D2687" t="s">
        <v>1576</v>
      </c>
      <c r="E2687">
        <v>1100</v>
      </c>
      <c r="F2687">
        <v>101</v>
      </c>
      <c r="G2687" t="s">
        <v>20</v>
      </c>
      <c r="H2687">
        <v>0</v>
      </c>
      <c r="I2687">
        <v>0</v>
      </c>
      <c r="J2687">
        <v>0</v>
      </c>
      <c r="K2687" s="2">
        <v>59551.13</v>
      </c>
      <c r="L2687" s="2">
        <v>64299.96</v>
      </c>
      <c r="M2687">
        <v>0</v>
      </c>
      <c r="N2687" s="2">
        <v>64300</v>
      </c>
      <c r="O2687" s="2"/>
    </row>
    <row r="2688" spans="1:16" hidden="1" x14ac:dyDescent="0.25">
      <c r="A2688" s="1" t="s">
        <v>2882</v>
      </c>
      <c r="B2688">
        <v>1000</v>
      </c>
      <c r="C2688">
        <v>7300</v>
      </c>
      <c r="D2688" t="s">
        <v>1576</v>
      </c>
      <c r="E2688">
        <v>1100</v>
      </c>
      <c r="F2688">
        <v>111</v>
      </c>
      <c r="G2688" t="s">
        <v>20</v>
      </c>
      <c r="H2688">
        <v>0</v>
      </c>
      <c r="I2688">
        <v>0</v>
      </c>
      <c r="J2688">
        <v>0</v>
      </c>
      <c r="K2688" s="2">
        <v>56588.25</v>
      </c>
      <c r="L2688" s="2">
        <v>63525</v>
      </c>
      <c r="M2688">
        <v>0</v>
      </c>
      <c r="N2688" s="2">
        <v>63525</v>
      </c>
      <c r="O2688" s="2"/>
    </row>
    <row r="2689" spans="1:16" x14ac:dyDescent="0.25">
      <c r="A2689" s="1" t="s">
        <v>2883</v>
      </c>
      <c r="B2689">
        <v>4450</v>
      </c>
      <c r="C2689">
        <v>7300</v>
      </c>
      <c r="D2689" t="s">
        <v>1576</v>
      </c>
      <c r="E2689">
        <v>1100</v>
      </c>
      <c r="F2689">
        <v>9001</v>
      </c>
      <c r="G2689" t="s">
        <v>85</v>
      </c>
      <c r="H2689" t="s">
        <v>86</v>
      </c>
      <c r="I2689">
        <v>0</v>
      </c>
      <c r="J2689">
        <v>0</v>
      </c>
      <c r="K2689">
        <v>0</v>
      </c>
      <c r="L2689" s="2">
        <v>880000</v>
      </c>
      <c r="M2689">
        <v>0</v>
      </c>
      <c r="N2689">
        <v>0</v>
      </c>
      <c r="P2689" s="2"/>
    </row>
    <row r="2690" spans="1:16" hidden="1" x14ac:dyDescent="0.25">
      <c r="A2690" s="1" t="s">
        <v>2884</v>
      </c>
      <c r="B2690">
        <v>1000</v>
      </c>
      <c r="C2690">
        <v>7300</v>
      </c>
      <c r="D2690" t="s">
        <v>1136</v>
      </c>
      <c r="E2690">
        <v>1110</v>
      </c>
      <c r="F2690">
        <v>11</v>
      </c>
      <c r="G2690" t="s">
        <v>99</v>
      </c>
      <c r="H2690">
        <v>12110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757.96</v>
      </c>
    </row>
    <row r="2691" spans="1:16" hidden="1" x14ac:dyDescent="0.25">
      <c r="A2691" s="1" t="s">
        <v>2885</v>
      </c>
      <c r="B2691">
        <v>1000</v>
      </c>
      <c r="C2691">
        <v>7300</v>
      </c>
      <c r="D2691" t="s">
        <v>1136</v>
      </c>
      <c r="E2691">
        <v>1110</v>
      </c>
      <c r="F2691">
        <v>11</v>
      </c>
      <c r="G2691" t="s">
        <v>101</v>
      </c>
      <c r="H2691">
        <v>12120</v>
      </c>
      <c r="I2691">
        <v>0</v>
      </c>
      <c r="J2691">
        <v>0</v>
      </c>
      <c r="K2691">
        <v>0</v>
      </c>
      <c r="L2691">
        <v>0</v>
      </c>
      <c r="M2691">
        <v>0</v>
      </c>
      <c r="N2691" s="2">
        <v>5703.15</v>
      </c>
      <c r="O2691" s="2"/>
      <c r="P2691" s="2"/>
    </row>
    <row r="2692" spans="1:16" x14ac:dyDescent="0.25">
      <c r="A2692" s="1" t="s">
        <v>2886</v>
      </c>
      <c r="B2692">
        <v>4450</v>
      </c>
      <c r="C2692">
        <v>7300</v>
      </c>
      <c r="D2692" t="s">
        <v>1136</v>
      </c>
      <c r="E2692">
        <v>1110</v>
      </c>
      <c r="F2692">
        <v>11</v>
      </c>
      <c r="G2692" t="s">
        <v>85</v>
      </c>
      <c r="H2692" t="s">
        <v>86</v>
      </c>
      <c r="I2692">
        <v>0</v>
      </c>
      <c r="J2692">
        <v>0</v>
      </c>
      <c r="K2692">
        <v>0</v>
      </c>
      <c r="L2692">
        <v>0</v>
      </c>
      <c r="M2692">
        <v>0</v>
      </c>
      <c r="N2692" s="2">
        <v>1995.06</v>
      </c>
      <c r="P2692" s="2"/>
    </row>
    <row r="2693" spans="1:16" hidden="1" x14ac:dyDescent="0.25">
      <c r="A2693" s="1" t="s">
        <v>2887</v>
      </c>
      <c r="B2693">
        <v>1000</v>
      </c>
      <c r="C2693">
        <v>7300</v>
      </c>
      <c r="D2693" t="s">
        <v>1136</v>
      </c>
      <c r="E2693">
        <v>1110</v>
      </c>
      <c r="F2693">
        <v>41</v>
      </c>
      <c r="G2693" t="s">
        <v>101</v>
      </c>
      <c r="H2693">
        <v>12120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816.48</v>
      </c>
    </row>
    <row r="2694" spans="1:16" x14ac:dyDescent="0.25">
      <c r="A2694" s="1" t="s">
        <v>2888</v>
      </c>
      <c r="B2694">
        <v>4450</v>
      </c>
      <c r="C2694">
        <v>7300</v>
      </c>
      <c r="D2694" t="s">
        <v>1136</v>
      </c>
      <c r="E2694">
        <v>1110</v>
      </c>
      <c r="F2694">
        <v>41</v>
      </c>
      <c r="G2694" t="s">
        <v>85</v>
      </c>
      <c r="H2694" t="s">
        <v>86</v>
      </c>
      <c r="I2694">
        <v>0</v>
      </c>
      <c r="J2694">
        <v>0</v>
      </c>
      <c r="K2694">
        <v>0</v>
      </c>
      <c r="L2694">
        <v>0</v>
      </c>
      <c r="M2694">
        <v>0</v>
      </c>
      <c r="N2694" s="2">
        <v>4298.49</v>
      </c>
      <c r="P2694" s="2"/>
    </row>
    <row r="2695" spans="1:16" hidden="1" x14ac:dyDescent="0.25">
      <c r="A2695" s="1" t="s">
        <v>2889</v>
      </c>
      <c r="B2695">
        <v>1000</v>
      </c>
      <c r="C2695">
        <v>7300</v>
      </c>
      <c r="D2695" t="s">
        <v>1136</v>
      </c>
      <c r="E2695">
        <v>1110</v>
      </c>
      <c r="F2695">
        <v>91</v>
      </c>
      <c r="G2695" t="s">
        <v>99</v>
      </c>
      <c r="H2695">
        <v>12110</v>
      </c>
      <c r="I2695">
        <v>0</v>
      </c>
      <c r="J2695">
        <v>0</v>
      </c>
      <c r="K2695">
        <v>0</v>
      </c>
      <c r="L2695" s="2">
        <v>11809.57</v>
      </c>
      <c r="M2695">
        <v>0</v>
      </c>
      <c r="N2695" s="2">
        <v>11821.83</v>
      </c>
    </row>
    <row r="2696" spans="1:16" hidden="1" x14ac:dyDescent="0.25">
      <c r="A2696" s="1" t="s">
        <v>2890</v>
      </c>
      <c r="B2696">
        <v>1000</v>
      </c>
      <c r="C2696">
        <v>7300</v>
      </c>
      <c r="D2696" t="s">
        <v>1136</v>
      </c>
      <c r="E2696">
        <v>1110</v>
      </c>
      <c r="F2696">
        <v>91</v>
      </c>
      <c r="G2696" t="s">
        <v>101</v>
      </c>
      <c r="H2696">
        <v>12120</v>
      </c>
      <c r="I2696">
        <v>0</v>
      </c>
      <c r="J2696">
        <v>0</v>
      </c>
      <c r="K2696">
        <v>0</v>
      </c>
      <c r="L2696">
        <v>0</v>
      </c>
      <c r="M2696">
        <v>0</v>
      </c>
      <c r="N2696" s="2">
        <v>1026.78</v>
      </c>
      <c r="O2696" s="2"/>
      <c r="P2696" s="2"/>
    </row>
    <row r="2697" spans="1:16" x14ac:dyDescent="0.25">
      <c r="A2697" s="1" t="s">
        <v>2891</v>
      </c>
      <c r="B2697">
        <v>4450</v>
      </c>
      <c r="C2697">
        <v>7300</v>
      </c>
      <c r="D2697" t="s">
        <v>1136</v>
      </c>
      <c r="E2697">
        <v>1110</v>
      </c>
      <c r="F2697">
        <v>91</v>
      </c>
      <c r="G2697" t="s">
        <v>85</v>
      </c>
      <c r="H2697" t="s">
        <v>86</v>
      </c>
      <c r="I2697">
        <v>0</v>
      </c>
      <c r="J2697">
        <v>0</v>
      </c>
      <c r="K2697">
        <v>0</v>
      </c>
      <c r="L2697">
        <v>0</v>
      </c>
      <c r="M2697">
        <v>0</v>
      </c>
      <c r="N2697" s="2">
        <v>1258.71</v>
      </c>
      <c r="P2697" s="2"/>
    </row>
    <row r="2698" spans="1:16" x14ac:dyDescent="0.25">
      <c r="A2698" s="1" t="s">
        <v>2892</v>
      </c>
      <c r="B2698">
        <v>4200</v>
      </c>
      <c r="C2698">
        <v>7300</v>
      </c>
      <c r="D2698" t="s">
        <v>1136</v>
      </c>
      <c r="E2698">
        <v>1110</v>
      </c>
      <c r="F2698">
        <v>9001</v>
      </c>
      <c r="G2698" t="s">
        <v>1043</v>
      </c>
      <c r="H2698" t="s">
        <v>1044</v>
      </c>
      <c r="I2698" t="s">
        <v>30</v>
      </c>
      <c r="J2698">
        <v>0</v>
      </c>
      <c r="K2698">
        <v>0</v>
      </c>
      <c r="L2698" s="2">
        <v>45000</v>
      </c>
      <c r="M2698">
        <v>0</v>
      </c>
      <c r="N2698">
        <v>0</v>
      </c>
      <c r="P2698" s="2"/>
    </row>
    <row r="2699" spans="1:16" hidden="1" x14ac:dyDescent="0.25">
      <c r="A2699" s="1" t="s">
        <v>2893</v>
      </c>
      <c r="B2699">
        <v>1000</v>
      </c>
      <c r="C2699">
        <v>7300</v>
      </c>
      <c r="D2699" t="s">
        <v>174</v>
      </c>
      <c r="E2699">
        <v>1500</v>
      </c>
      <c r="F2699">
        <v>11</v>
      </c>
      <c r="G2699" t="s">
        <v>20</v>
      </c>
      <c r="H2699">
        <v>0</v>
      </c>
      <c r="I2699">
        <v>0</v>
      </c>
      <c r="J2699">
        <v>0</v>
      </c>
      <c r="K2699" s="2">
        <v>52239.98</v>
      </c>
      <c r="L2699" s="2">
        <v>59471.98</v>
      </c>
      <c r="M2699">
        <v>0</v>
      </c>
      <c r="N2699" s="2">
        <v>58787.64</v>
      </c>
      <c r="O2699" s="2"/>
    </row>
    <row r="2700" spans="1:16" hidden="1" x14ac:dyDescent="0.25">
      <c r="A2700" s="1" t="s">
        <v>2894</v>
      </c>
      <c r="B2700">
        <v>1000</v>
      </c>
      <c r="C2700">
        <v>7300</v>
      </c>
      <c r="D2700" t="s">
        <v>174</v>
      </c>
      <c r="E2700">
        <v>1500</v>
      </c>
      <c r="F2700">
        <v>41</v>
      </c>
      <c r="G2700" t="s">
        <v>20</v>
      </c>
      <c r="H2700">
        <v>0</v>
      </c>
      <c r="I2700">
        <v>0</v>
      </c>
      <c r="J2700">
        <v>0</v>
      </c>
      <c r="K2700" s="2">
        <v>16351.62</v>
      </c>
      <c r="L2700" s="2">
        <v>12220.33</v>
      </c>
      <c r="M2700">
        <v>0</v>
      </c>
      <c r="N2700" s="2">
        <v>11971.78</v>
      </c>
      <c r="O2700" s="2"/>
    </row>
    <row r="2701" spans="1:16" x14ac:dyDescent="0.25">
      <c r="A2701" s="1" t="s">
        <v>2895</v>
      </c>
      <c r="B2701">
        <v>4450</v>
      </c>
      <c r="C2701">
        <v>7300</v>
      </c>
      <c r="D2701" t="s">
        <v>224</v>
      </c>
      <c r="E2701">
        <v>1510</v>
      </c>
      <c r="F2701">
        <v>11</v>
      </c>
      <c r="G2701" t="s">
        <v>85</v>
      </c>
      <c r="H2701" t="s">
        <v>86</v>
      </c>
      <c r="I2701">
        <v>0</v>
      </c>
      <c r="J2701">
        <v>0</v>
      </c>
      <c r="K2701">
        <v>0</v>
      </c>
      <c r="L2701">
        <v>0</v>
      </c>
      <c r="M2701">
        <v>0</v>
      </c>
      <c r="N2701" s="2">
        <v>2517.42</v>
      </c>
      <c r="P2701" s="2"/>
    </row>
    <row r="2702" spans="1:16" x14ac:dyDescent="0.25">
      <c r="A2702" s="1" t="s">
        <v>2896</v>
      </c>
      <c r="B2702">
        <v>4450</v>
      </c>
      <c r="C2702">
        <v>7300</v>
      </c>
      <c r="D2702" t="s">
        <v>224</v>
      </c>
      <c r="E2702">
        <v>1510</v>
      </c>
      <c r="F2702">
        <v>41</v>
      </c>
      <c r="G2702" t="s">
        <v>85</v>
      </c>
      <c r="H2702" t="s">
        <v>86</v>
      </c>
      <c r="I2702">
        <v>0</v>
      </c>
      <c r="J2702">
        <v>0</v>
      </c>
      <c r="K2702">
        <v>0</v>
      </c>
      <c r="L2702">
        <v>0</v>
      </c>
      <c r="M2702">
        <v>0</v>
      </c>
      <c r="N2702" s="2">
        <v>1258.71</v>
      </c>
      <c r="P2702" s="2"/>
    </row>
    <row r="2703" spans="1:16" hidden="1" x14ac:dyDescent="0.25">
      <c r="A2703" s="1" t="s">
        <v>2897</v>
      </c>
      <c r="B2703">
        <v>1000</v>
      </c>
      <c r="C2703">
        <v>7300</v>
      </c>
      <c r="D2703" t="s">
        <v>241</v>
      </c>
      <c r="E2703">
        <v>1600</v>
      </c>
      <c r="F2703">
        <v>11</v>
      </c>
      <c r="G2703" t="s">
        <v>20</v>
      </c>
      <c r="H2703">
        <v>0</v>
      </c>
      <c r="I2703">
        <v>0</v>
      </c>
      <c r="J2703">
        <v>0</v>
      </c>
      <c r="K2703" s="2">
        <v>77530.87</v>
      </c>
      <c r="L2703" s="2">
        <v>76771.070000000007</v>
      </c>
      <c r="M2703">
        <v>0</v>
      </c>
      <c r="N2703" s="2">
        <v>76927.38</v>
      </c>
      <c r="O2703" s="2"/>
    </row>
    <row r="2704" spans="1:16" hidden="1" x14ac:dyDescent="0.25">
      <c r="A2704" s="1" t="s">
        <v>2898</v>
      </c>
      <c r="B2704">
        <v>1000</v>
      </c>
      <c r="C2704">
        <v>7300</v>
      </c>
      <c r="D2704" t="s">
        <v>241</v>
      </c>
      <c r="E2704">
        <v>1600</v>
      </c>
      <c r="F2704">
        <v>41</v>
      </c>
      <c r="G2704" t="s">
        <v>20</v>
      </c>
      <c r="H2704">
        <v>0</v>
      </c>
      <c r="I2704">
        <v>0</v>
      </c>
      <c r="J2704">
        <v>0</v>
      </c>
      <c r="K2704" s="2">
        <v>78032.52</v>
      </c>
      <c r="L2704" s="2">
        <v>79925.399999999994</v>
      </c>
      <c r="M2704">
        <v>0</v>
      </c>
      <c r="N2704" s="2">
        <v>79925.440000000002</v>
      </c>
      <c r="O2704" s="2"/>
    </row>
    <row r="2705" spans="1:16" hidden="1" x14ac:dyDescent="0.25">
      <c r="A2705" s="1" t="s">
        <v>2899</v>
      </c>
      <c r="B2705">
        <v>1000</v>
      </c>
      <c r="C2705">
        <v>7300</v>
      </c>
      <c r="D2705" t="s">
        <v>241</v>
      </c>
      <c r="E2705">
        <v>1600</v>
      </c>
      <c r="F2705">
        <v>91</v>
      </c>
      <c r="G2705" t="s">
        <v>20</v>
      </c>
      <c r="H2705">
        <v>0</v>
      </c>
      <c r="I2705">
        <v>0</v>
      </c>
      <c r="J2705">
        <v>0</v>
      </c>
      <c r="K2705" s="2">
        <v>23593.45</v>
      </c>
      <c r="L2705" s="2">
        <v>29896.5</v>
      </c>
      <c r="M2705">
        <v>0</v>
      </c>
      <c r="N2705" s="2">
        <v>29896.5</v>
      </c>
      <c r="O2705" s="2"/>
    </row>
    <row r="2706" spans="1:16" hidden="1" x14ac:dyDescent="0.25">
      <c r="A2706" s="1" t="s">
        <v>2900</v>
      </c>
      <c r="B2706">
        <v>1000</v>
      </c>
      <c r="C2706">
        <v>7300</v>
      </c>
      <c r="D2706" t="s">
        <v>241</v>
      </c>
      <c r="E2706">
        <v>1600</v>
      </c>
      <c r="F2706">
        <v>101</v>
      </c>
      <c r="G2706" t="s">
        <v>20</v>
      </c>
      <c r="H2706">
        <v>0</v>
      </c>
      <c r="I2706">
        <v>0</v>
      </c>
      <c r="J2706">
        <v>0</v>
      </c>
      <c r="K2706" s="2">
        <v>32865.43</v>
      </c>
      <c r="L2706" s="2">
        <v>34040.480000000003</v>
      </c>
      <c r="M2706">
        <v>0</v>
      </c>
      <c r="N2706" s="2">
        <v>34040.480000000003</v>
      </c>
      <c r="O2706" s="2"/>
    </row>
    <row r="2707" spans="1:16" hidden="1" x14ac:dyDescent="0.25">
      <c r="A2707" s="1" t="s">
        <v>2901</v>
      </c>
      <c r="B2707">
        <v>1000</v>
      </c>
      <c r="C2707">
        <v>7300</v>
      </c>
      <c r="D2707" t="s">
        <v>241</v>
      </c>
      <c r="E2707">
        <v>1600</v>
      </c>
      <c r="F2707">
        <v>111</v>
      </c>
      <c r="G2707" t="s">
        <v>20</v>
      </c>
      <c r="H2707">
        <v>0</v>
      </c>
      <c r="I2707">
        <v>0</v>
      </c>
      <c r="J2707">
        <v>0</v>
      </c>
      <c r="K2707" s="2">
        <v>34863.64</v>
      </c>
      <c r="L2707" s="2">
        <v>30150.35</v>
      </c>
      <c r="M2707">
        <v>0</v>
      </c>
      <c r="N2707" s="2">
        <v>30060.18</v>
      </c>
      <c r="O2707" s="2"/>
    </row>
    <row r="2708" spans="1:16" x14ac:dyDescent="0.25">
      <c r="A2708" s="1" t="s">
        <v>2902</v>
      </c>
      <c r="B2708">
        <v>4450</v>
      </c>
      <c r="C2708">
        <v>7300</v>
      </c>
      <c r="D2708" t="s">
        <v>250</v>
      </c>
      <c r="E2708">
        <v>1610</v>
      </c>
      <c r="F2708">
        <v>11</v>
      </c>
      <c r="G2708" t="s">
        <v>85</v>
      </c>
      <c r="H2708" t="s">
        <v>86</v>
      </c>
      <c r="I2708">
        <v>0</v>
      </c>
      <c r="J2708">
        <v>0</v>
      </c>
      <c r="K2708">
        <v>0</v>
      </c>
      <c r="L2708">
        <v>0</v>
      </c>
      <c r="M2708">
        <v>0</v>
      </c>
      <c r="N2708" s="2">
        <v>3776.13</v>
      </c>
      <c r="P2708" s="2"/>
    </row>
    <row r="2709" spans="1:16" x14ac:dyDescent="0.25">
      <c r="A2709" s="1" t="s">
        <v>2903</v>
      </c>
      <c r="B2709">
        <v>4450</v>
      </c>
      <c r="C2709">
        <v>7300</v>
      </c>
      <c r="D2709" t="s">
        <v>250</v>
      </c>
      <c r="E2709">
        <v>1610</v>
      </c>
      <c r="F2709">
        <v>41</v>
      </c>
      <c r="G2709" t="s">
        <v>85</v>
      </c>
      <c r="H2709" t="s">
        <v>86</v>
      </c>
      <c r="I2709">
        <v>0</v>
      </c>
      <c r="J2709">
        <v>0</v>
      </c>
      <c r="K2709">
        <v>0</v>
      </c>
      <c r="L2709">
        <v>0</v>
      </c>
      <c r="M2709">
        <v>0</v>
      </c>
      <c r="N2709" s="2">
        <v>2517.42</v>
      </c>
      <c r="P2709" s="2"/>
    </row>
    <row r="2710" spans="1:16" x14ac:dyDescent="0.25">
      <c r="A2710" s="1" t="s">
        <v>2904</v>
      </c>
      <c r="B2710">
        <v>4450</v>
      </c>
      <c r="C2710">
        <v>7300</v>
      </c>
      <c r="D2710" t="s">
        <v>250</v>
      </c>
      <c r="E2710">
        <v>1610</v>
      </c>
      <c r="F2710">
        <v>91</v>
      </c>
      <c r="G2710" t="s">
        <v>85</v>
      </c>
      <c r="H2710" t="s">
        <v>86</v>
      </c>
      <c r="I2710">
        <v>0</v>
      </c>
      <c r="J2710">
        <v>0</v>
      </c>
      <c r="K2710">
        <v>0</v>
      </c>
      <c r="L2710">
        <v>0</v>
      </c>
      <c r="M2710">
        <v>0</v>
      </c>
      <c r="N2710" s="2">
        <v>1258.71</v>
      </c>
      <c r="P2710" s="2"/>
    </row>
    <row r="2711" spans="1:16" x14ac:dyDescent="0.25">
      <c r="A2711" s="1" t="s">
        <v>2905</v>
      </c>
      <c r="B2711">
        <v>4450</v>
      </c>
      <c r="C2711">
        <v>7300</v>
      </c>
      <c r="D2711" t="s">
        <v>250</v>
      </c>
      <c r="E2711">
        <v>1610</v>
      </c>
      <c r="F2711">
        <v>101</v>
      </c>
      <c r="G2711" t="s">
        <v>85</v>
      </c>
      <c r="H2711" t="s">
        <v>86</v>
      </c>
      <c r="I2711">
        <v>0</v>
      </c>
      <c r="J2711">
        <v>0</v>
      </c>
      <c r="K2711">
        <v>0</v>
      </c>
      <c r="L2711">
        <v>0</v>
      </c>
      <c r="M2711">
        <v>0</v>
      </c>
      <c r="N2711" s="2">
        <v>1258.71</v>
      </c>
      <c r="P2711" s="2"/>
    </row>
    <row r="2712" spans="1:16" x14ac:dyDescent="0.25">
      <c r="A2712" s="1" t="s">
        <v>2906</v>
      </c>
      <c r="B2712">
        <v>4450</v>
      </c>
      <c r="C2712">
        <v>7300</v>
      </c>
      <c r="D2712" t="s">
        <v>250</v>
      </c>
      <c r="E2712">
        <v>1610</v>
      </c>
      <c r="F2712">
        <v>111</v>
      </c>
      <c r="G2712" t="s">
        <v>85</v>
      </c>
      <c r="H2712" t="s">
        <v>86</v>
      </c>
      <c r="I2712">
        <v>0</v>
      </c>
      <c r="J2712">
        <v>0</v>
      </c>
      <c r="K2712">
        <v>0</v>
      </c>
      <c r="L2712">
        <v>0</v>
      </c>
      <c r="M2712">
        <v>0</v>
      </c>
      <c r="N2712" s="2">
        <v>1258.71</v>
      </c>
      <c r="P2712" s="2"/>
    </row>
    <row r="2713" spans="1:16" hidden="1" x14ac:dyDescent="0.25">
      <c r="A2713" s="1" t="s">
        <v>2907</v>
      </c>
      <c r="B2713">
        <v>1000</v>
      </c>
      <c r="C2713">
        <v>7300</v>
      </c>
      <c r="D2713" t="s">
        <v>252</v>
      </c>
      <c r="E2713">
        <v>2100</v>
      </c>
      <c r="F2713">
        <v>11</v>
      </c>
      <c r="G2713" t="s">
        <v>20</v>
      </c>
      <c r="H2713">
        <v>0</v>
      </c>
      <c r="I2713">
        <v>0</v>
      </c>
      <c r="J2713">
        <v>0</v>
      </c>
      <c r="K2713" s="2">
        <v>30030.28</v>
      </c>
      <c r="L2713" s="2">
        <v>37982.11</v>
      </c>
      <c r="M2713">
        <v>0</v>
      </c>
      <c r="N2713" s="2">
        <v>37924.980000000003</v>
      </c>
      <c r="O2713" s="2"/>
    </row>
    <row r="2714" spans="1:16" hidden="1" x14ac:dyDescent="0.25">
      <c r="A2714" s="1" t="s">
        <v>2908</v>
      </c>
      <c r="B2714">
        <v>1000</v>
      </c>
      <c r="C2714">
        <v>7300</v>
      </c>
      <c r="D2714" t="s">
        <v>252</v>
      </c>
      <c r="E2714">
        <v>2100</v>
      </c>
      <c r="F2714">
        <v>11</v>
      </c>
      <c r="G2714" t="s">
        <v>101</v>
      </c>
      <c r="H2714">
        <v>12120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617.09</v>
      </c>
    </row>
    <row r="2715" spans="1:16" x14ac:dyDescent="0.25">
      <c r="A2715" s="1" t="s">
        <v>2909</v>
      </c>
      <c r="B2715">
        <v>4200</v>
      </c>
      <c r="C2715">
        <v>7300</v>
      </c>
      <c r="D2715" t="s">
        <v>252</v>
      </c>
      <c r="E2715">
        <v>2100</v>
      </c>
      <c r="F2715">
        <v>11</v>
      </c>
      <c r="G2715" t="s">
        <v>38</v>
      </c>
      <c r="H2715" t="s">
        <v>39</v>
      </c>
      <c r="I2715" t="s">
        <v>30</v>
      </c>
      <c r="J2715">
        <v>0</v>
      </c>
      <c r="K2715" s="2">
        <v>1934.27</v>
      </c>
      <c r="L2715" s="2">
        <v>2537.64</v>
      </c>
      <c r="M2715">
        <v>0</v>
      </c>
      <c r="N2715" s="2">
        <v>2537.63</v>
      </c>
    </row>
    <row r="2716" spans="1:16" hidden="1" x14ac:dyDescent="0.25">
      <c r="A2716" s="1" t="s">
        <v>2910</v>
      </c>
      <c r="B2716">
        <v>1000</v>
      </c>
      <c r="C2716">
        <v>7300</v>
      </c>
      <c r="D2716" t="s">
        <v>252</v>
      </c>
      <c r="E2716">
        <v>2100</v>
      </c>
      <c r="F2716">
        <v>41</v>
      </c>
      <c r="G2716" t="s">
        <v>20</v>
      </c>
      <c r="H2716">
        <v>0</v>
      </c>
      <c r="I2716">
        <v>0</v>
      </c>
      <c r="J2716">
        <v>0</v>
      </c>
      <c r="K2716" s="2">
        <v>35199.879999999997</v>
      </c>
      <c r="L2716" s="2">
        <v>46665.73</v>
      </c>
      <c r="M2716">
        <v>0</v>
      </c>
      <c r="N2716" s="2">
        <v>46699.26</v>
      </c>
      <c r="O2716" s="2"/>
    </row>
    <row r="2717" spans="1:16" hidden="1" x14ac:dyDescent="0.25">
      <c r="A2717" s="1" t="s">
        <v>2911</v>
      </c>
      <c r="B2717">
        <v>1000</v>
      </c>
      <c r="C2717">
        <v>7300</v>
      </c>
      <c r="D2717" t="s">
        <v>252</v>
      </c>
      <c r="E2717">
        <v>2100</v>
      </c>
      <c r="F2717">
        <v>41</v>
      </c>
      <c r="G2717" t="s">
        <v>101</v>
      </c>
      <c r="H2717">
        <v>12120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88.35</v>
      </c>
    </row>
    <row r="2718" spans="1:16" x14ac:dyDescent="0.25">
      <c r="A2718" s="1" t="s">
        <v>2912</v>
      </c>
      <c r="B2718">
        <v>4200</v>
      </c>
      <c r="C2718">
        <v>7300</v>
      </c>
      <c r="D2718" t="s">
        <v>252</v>
      </c>
      <c r="E2718">
        <v>2100</v>
      </c>
      <c r="F2718">
        <v>41</v>
      </c>
      <c r="G2718" t="s">
        <v>38</v>
      </c>
      <c r="H2718" t="s">
        <v>39</v>
      </c>
      <c r="I2718" t="s">
        <v>30</v>
      </c>
      <c r="J2718">
        <v>0</v>
      </c>
      <c r="K2718" s="2">
        <v>1915.16</v>
      </c>
      <c r="L2718" s="2">
        <v>3437.08</v>
      </c>
      <c r="M2718">
        <v>0</v>
      </c>
      <c r="N2718" s="2">
        <v>3467.14</v>
      </c>
    </row>
    <row r="2719" spans="1:16" hidden="1" x14ac:dyDescent="0.25">
      <c r="A2719" s="1" t="s">
        <v>2913</v>
      </c>
      <c r="B2719">
        <v>1000</v>
      </c>
      <c r="C2719">
        <v>7300</v>
      </c>
      <c r="D2719" t="s">
        <v>252</v>
      </c>
      <c r="E2719">
        <v>2100</v>
      </c>
      <c r="F2719">
        <v>91</v>
      </c>
      <c r="G2719" t="s">
        <v>20</v>
      </c>
      <c r="H2719">
        <v>0</v>
      </c>
      <c r="I2719">
        <v>0</v>
      </c>
      <c r="J2719">
        <v>0</v>
      </c>
      <c r="K2719" s="2">
        <v>8832.7900000000009</v>
      </c>
      <c r="L2719" s="2">
        <v>9813.35</v>
      </c>
      <c r="M2719">
        <v>0</v>
      </c>
      <c r="N2719" s="2">
        <v>9813.35</v>
      </c>
    </row>
    <row r="2720" spans="1:16" hidden="1" x14ac:dyDescent="0.25">
      <c r="A2720" s="1" t="s">
        <v>2914</v>
      </c>
      <c r="B2720">
        <v>1000</v>
      </c>
      <c r="C2720">
        <v>7300</v>
      </c>
      <c r="D2720" t="s">
        <v>252</v>
      </c>
      <c r="E2720">
        <v>2100</v>
      </c>
      <c r="F2720">
        <v>91</v>
      </c>
      <c r="G2720" t="s">
        <v>101</v>
      </c>
      <c r="H2720">
        <v>12120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111.1</v>
      </c>
    </row>
    <row r="2721" spans="1:15" hidden="1" x14ac:dyDescent="0.25">
      <c r="A2721" s="1" t="s">
        <v>2915</v>
      </c>
      <c r="B2721">
        <v>1000</v>
      </c>
      <c r="C2721">
        <v>7300</v>
      </c>
      <c r="D2721" t="s">
        <v>252</v>
      </c>
      <c r="E2721">
        <v>2100</v>
      </c>
      <c r="F2721">
        <v>101</v>
      </c>
      <c r="G2721" t="s">
        <v>20</v>
      </c>
      <c r="H2721">
        <v>0</v>
      </c>
      <c r="I2721">
        <v>0</v>
      </c>
      <c r="J2721">
        <v>0</v>
      </c>
      <c r="K2721" s="2">
        <v>9241.69</v>
      </c>
      <c r="L2721" s="2">
        <v>10640.4</v>
      </c>
      <c r="M2721">
        <v>0</v>
      </c>
      <c r="N2721" s="2">
        <v>10640.41</v>
      </c>
    </row>
    <row r="2722" spans="1:15" hidden="1" x14ac:dyDescent="0.25">
      <c r="A2722" s="1" t="s">
        <v>2916</v>
      </c>
      <c r="B2722">
        <v>1000</v>
      </c>
      <c r="C2722">
        <v>7300</v>
      </c>
      <c r="D2722" t="s">
        <v>252</v>
      </c>
      <c r="E2722">
        <v>2100</v>
      </c>
      <c r="F2722">
        <v>111</v>
      </c>
      <c r="G2722" t="s">
        <v>20</v>
      </c>
      <c r="H2722">
        <v>0</v>
      </c>
      <c r="I2722">
        <v>0</v>
      </c>
      <c r="J2722">
        <v>0</v>
      </c>
      <c r="K2722" s="2">
        <v>9145.24</v>
      </c>
      <c r="L2722" s="2">
        <v>10125.84</v>
      </c>
      <c r="M2722">
        <v>0</v>
      </c>
      <c r="N2722" s="2">
        <v>10125.84</v>
      </c>
    </row>
    <row r="2723" spans="1:15" hidden="1" x14ac:dyDescent="0.25">
      <c r="A2723" s="1" t="s">
        <v>2917</v>
      </c>
      <c r="B2723">
        <v>1000</v>
      </c>
      <c r="C2723">
        <v>7300</v>
      </c>
      <c r="D2723" t="s">
        <v>331</v>
      </c>
      <c r="E2723">
        <v>2200</v>
      </c>
      <c r="F2723">
        <v>11</v>
      </c>
      <c r="G2723" t="s">
        <v>20</v>
      </c>
      <c r="H2723">
        <v>0</v>
      </c>
      <c r="I2723">
        <v>0</v>
      </c>
      <c r="J2723">
        <v>0</v>
      </c>
      <c r="K2723" s="2">
        <v>16732.240000000002</v>
      </c>
      <c r="L2723" s="2">
        <v>20518.71</v>
      </c>
      <c r="M2723">
        <v>0</v>
      </c>
      <c r="N2723" s="2">
        <v>20440.02</v>
      </c>
      <c r="O2723" s="2"/>
    </row>
    <row r="2724" spans="1:15" hidden="1" x14ac:dyDescent="0.25">
      <c r="A2724" s="1" t="s">
        <v>2918</v>
      </c>
      <c r="B2724">
        <v>1000</v>
      </c>
      <c r="C2724">
        <v>7300</v>
      </c>
      <c r="D2724" t="s">
        <v>331</v>
      </c>
      <c r="E2724">
        <v>2200</v>
      </c>
      <c r="F2724">
        <v>11</v>
      </c>
      <c r="G2724" t="s">
        <v>99</v>
      </c>
      <c r="H2724">
        <v>12110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46.99</v>
      </c>
    </row>
    <row r="2725" spans="1:15" hidden="1" x14ac:dyDescent="0.25">
      <c r="A2725" s="1" t="s">
        <v>2919</v>
      </c>
      <c r="B2725">
        <v>1000</v>
      </c>
      <c r="C2725">
        <v>7300</v>
      </c>
      <c r="D2725" t="s">
        <v>331</v>
      </c>
      <c r="E2725">
        <v>2200</v>
      </c>
      <c r="F2725">
        <v>11</v>
      </c>
      <c r="G2725" t="s">
        <v>101</v>
      </c>
      <c r="H2725">
        <v>12120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340.47</v>
      </c>
    </row>
    <row r="2726" spans="1:15" x14ac:dyDescent="0.25">
      <c r="A2726" s="1" t="s">
        <v>2920</v>
      </c>
      <c r="B2726">
        <v>4450</v>
      </c>
      <c r="C2726">
        <v>7300</v>
      </c>
      <c r="D2726" t="s">
        <v>331</v>
      </c>
      <c r="E2726">
        <v>2200</v>
      </c>
      <c r="F2726">
        <v>11</v>
      </c>
      <c r="G2726" t="s">
        <v>85</v>
      </c>
      <c r="H2726" t="s">
        <v>86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513.89</v>
      </c>
    </row>
    <row r="2727" spans="1:15" x14ac:dyDescent="0.25">
      <c r="A2727" s="1" t="s">
        <v>2921</v>
      </c>
      <c r="B2727">
        <v>4200</v>
      </c>
      <c r="C2727">
        <v>7300</v>
      </c>
      <c r="D2727" t="s">
        <v>331</v>
      </c>
      <c r="E2727">
        <v>2200</v>
      </c>
      <c r="F2727">
        <v>11</v>
      </c>
      <c r="G2727" t="s">
        <v>38</v>
      </c>
      <c r="H2727" t="s">
        <v>39</v>
      </c>
      <c r="I2727" t="s">
        <v>30</v>
      </c>
      <c r="J2727">
        <v>0</v>
      </c>
      <c r="K2727" s="2">
        <v>1054.6500000000001</v>
      </c>
      <c r="L2727" s="2">
        <v>1519.38</v>
      </c>
      <c r="M2727">
        <v>0</v>
      </c>
      <c r="N2727" s="2">
        <v>1402.28</v>
      </c>
    </row>
    <row r="2728" spans="1:15" hidden="1" x14ac:dyDescent="0.25">
      <c r="A2728" s="1" t="s">
        <v>2922</v>
      </c>
      <c r="B2728">
        <v>1000</v>
      </c>
      <c r="C2728">
        <v>7300</v>
      </c>
      <c r="D2728" t="s">
        <v>331</v>
      </c>
      <c r="E2728">
        <v>2200</v>
      </c>
      <c r="F2728">
        <v>41</v>
      </c>
      <c r="G2728" t="s">
        <v>20</v>
      </c>
      <c r="H2728">
        <v>0</v>
      </c>
      <c r="I2728">
        <v>0</v>
      </c>
      <c r="J2728">
        <v>0</v>
      </c>
      <c r="K2728" s="2">
        <v>19321.23</v>
      </c>
      <c r="L2728" s="2">
        <v>24621.57</v>
      </c>
      <c r="M2728">
        <v>0</v>
      </c>
      <c r="N2728" s="2">
        <v>24438.03</v>
      </c>
      <c r="O2728" s="2"/>
    </row>
    <row r="2729" spans="1:15" hidden="1" x14ac:dyDescent="0.25">
      <c r="A2729" s="1" t="s">
        <v>2923</v>
      </c>
      <c r="B2729">
        <v>1000</v>
      </c>
      <c r="C2729">
        <v>7300</v>
      </c>
      <c r="D2729" t="s">
        <v>331</v>
      </c>
      <c r="E2729">
        <v>2200</v>
      </c>
      <c r="F2729">
        <v>41</v>
      </c>
      <c r="G2729" t="s">
        <v>101</v>
      </c>
      <c r="H2729">
        <v>12120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49.3</v>
      </c>
    </row>
    <row r="2730" spans="1:15" x14ac:dyDescent="0.25">
      <c r="A2730" s="1" t="s">
        <v>2924</v>
      </c>
      <c r="B2730">
        <v>4450</v>
      </c>
      <c r="C2730">
        <v>7300</v>
      </c>
      <c r="D2730" t="s">
        <v>331</v>
      </c>
      <c r="E2730">
        <v>2200</v>
      </c>
      <c r="F2730">
        <v>41</v>
      </c>
      <c r="G2730" t="s">
        <v>85</v>
      </c>
      <c r="H2730" t="s">
        <v>86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500.63</v>
      </c>
    </row>
    <row r="2731" spans="1:15" x14ac:dyDescent="0.25">
      <c r="A2731" s="1" t="s">
        <v>2925</v>
      </c>
      <c r="B2731">
        <v>4200</v>
      </c>
      <c r="C2731">
        <v>7300</v>
      </c>
      <c r="D2731" t="s">
        <v>331</v>
      </c>
      <c r="E2731">
        <v>2200</v>
      </c>
      <c r="F2731">
        <v>41</v>
      </c>
      <c r="G2731" t="s">
        <v>38</v>
      </c>
      <c r="H2731" t="s">
        <v>39</v>
      </c>
      <c r="I2731" t="s">
        <v>28</v>
      </c>
      <c r="J2731">
        <v>0</v>
      </c>
      <c r="K2731">
        <v>132.85</v>
      </c>
      <c r="L2731">
        <v>132.85</v>
      </c>
      <c r="M2731">
        <v>0</v>
      </c>
      <c r="N2731">
        <v>0</v>
      </c>
    </row>
    <row r="2732" spans="1:15" x14ac:dyDescent="0.25">
      <c r="A2732" s="1" t="s">
        <v>2926</v>
      </c>
      <c r="B2732">
        <v>4200</v>
      </c>
      <c r="C2732">
        <v>7300</v>
      </c>
      <c r="D2732" t="s">
        <v>331</v>
      </c>
      <c r="E2732">
        <v>2200</v>
      </c>
      <c r="F2732">
        <v>41</v>
      </c>
      <c r="G2732" t="s">
        <v>38</v>
      </c>
      <c r="H2732" t="s">
        <v>39</v>
      </c>
      <c r="I2732" t="s">
        <v>30</v>
      </c>
      <c r="J2732">
        <v>0</v>
      </c>
      <c r="K2732" s="2">
        <v>1401.89</v>
      </c>
      <c r="L2732" s="2">
        <v>1856.04</v>
      </c>
      <c r="M2732">
        <v>0</v>
      </c>
      <c r="N2732" s="2">
        <v>1812.44</v>
      </c>
    </row>
    <row r="2733" spans="1:15" hidden="1" x14ac:dyDescent="0.25">
      <c r="A2733" s="1" t="s">
        <v>2927</v>
      </c>
      <c r="B2733">
        <v>1000</v>
      </c>
      <c r="C2733">
        <v>7300</v>
      </c>
      <c r="D2733" t="s">
        <v>331</v>
      </c>
      <c r="E2733">
        <v>2200</v>
      </c>
      <c r="F2733">
        <v>91</v>
      </c>
      <c r="G2733" t="s">
        <v>20</v>
      </c>
      <c r="H2733">
        <v>0</v>
      </c>
      <c r="I2733">
        <v>0</v>
      </c>
      <c r="J2733">
        <v>0</v>
      </c>
      <c r="K2733" s="2">
        <v>4777.26</v>
      </c>
      <c r="L2733" s="2">
        <v>5143.5600000000004</v>
      </c>
      <c r="M2733">
        <v>0</v>
      </c>
      <c r="N2733" s="2">
        <v>5096.33</v>
      </c>
    </row>
    <row r="2734" spans="1:15" hidden="1" x14ac:dyDescent="0.25">
      <c r="A2734" s="1" t="s">
        <v>2928</v>
      </c>
      <c r="B2734">
        <v>1000</v>
      </c>
      <c r="C2734">
        <v>7300</v>
      </c>
      <c r="D2734" t="s">
        <v>331</v>
      </c>
      <c r="E2734">
        <v>2200</v>
      </c>
      <c r="F2734">
        <v>91</v>
      </c>
      <c r="G2734" t="s">
        <v>99</v>
      </c>
      <c r="H2734">
        <v>12110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0.76</v>
      </c>
    </row>
    <row r="2735" spans="1:15" hidden="1" x14ac:dyDescent="0.25">
      <c r="A2735" s="1" t="s">
        <v>2929</v>
      </c>
      <c r="B2735">
        <v>1000</v>
      </c>
      <c r="C2735">
        <v>7300</v>
      </c>
      <c r="D2735" t="s">
        <v>331</v>
      </c>
      <c r="E2735">
        <v>2200</v>
      </c>
      <c r="F2735">
        <v>91</v>
      </c>
      <c r="G2735" t="s">
        <v>101</v>
      </c>
      <c r="H2735">
        <v>12120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63.66</v>
      </c>
    </row>
    <row r="2736" spans="1:15" x14ac:dyDescent="0.25">
      <c r="A2736" s="1" t="s">
        <v>2930</v>
      </c>
      <c r="B2736">
        <v>4450</v>
      </c>
      <c r="C2736">
        <v>7300</v>
      </c>
      <c r="D2736" t="s">
        <v>331</v>
      </c>
      <c r="E2736">
        <v>2200</v>
      </c>
      <c r="F2736">
        <v>91</v>
      </c>
      <c r="G2736" t="s">
        <v>85</v>
      </c>
      <c r="H2736" t="s">
        <v>86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156.08000000000001</v>
      </c>
    </row>
    <row r="2737" spans="1:14" hidden="1" x14ac:dyDescent="0.25">
      <c r="A2737" s="1" t="s">
        <v>2931</v>
      </c>
      <c r="B2737">
        <v>1000</v>
      </c>
      <c r="C2737">
        <v>7300</v>
      </c>
      <c r="D2737" t="s">
        <v>331</v>
      </c>
      <c r="E2737">
        <v>2200</v>
      </c>
      <c r="F2737">
        <v>101</v>
      </c>
      <c r="G2737" t="s">
        <v>20</v>
      </c>
      <c r="H2737">
        <v>0</v>
      </c>
      <c r="I2737">
        <v>0</v>
      </c>
      <c r="J2737">
        <v>0</v>
      </c>
      <c r="K2737" s="2">
        <v>4892.6899999999996</v>
      </c>
      <c r="L2737" s="2">
        <v>4850.91</v>
      </c>
      <c r="M2737">
        <v>0</v>
      </c>
      <c r="N2737" s="2">
        <v>4703.46</v>
      </c>
    </row>
    <row r="2738" spans="1:14" x14ac:dyDescent="0.25">
      <c r="A2738" s="1" t="s">
        <v>2932</v>
      </c>
      <c r="B2738">
        <v>4450</v>
      </c>
      <c r="C2738">
        <v>7300</v>
      </c>
      <c r="D2738" t="s">
        <v>331</v>
      </c>
      <c r="E2738">
        <v>2200</v>
      </c>
      <c r="F2738">
        <v>101</v>
      </c>
      <c r="G2738" t="s">
        <v>85</v>
      </c>
      <c r="H2738" t="s">
        <v>86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78.040000000000006</v>
      </c>
    </row>
    <row r="2739" spans="1:14" hidden="1" x14ac:dyDescent="0.25">
      <c r="A2739" s="1" t="s">
        <v>2933</v>
      </c>
      <c r="B2739">
        <v>1000</v>
      </c>
      <c r="C2739">
        <v>7300</v>
      </c>
      <c r="D2739" t="s">
        <v>331</v>
      </c>
      <c r="E2739">
        <v>2200</v>
      </c>
      <c r="F2739">
        <v>111</v>
      </c>
      <c r="G2739" t="s">
        <v>20</v>
      </c>
      <c r="H2739">
        <v>0</v>
      </c>
      <c r="I2739">
        <v>0</v>
      </c>
      <c r="J2739">
        <v>0</v>
      </c>
      <c r="K2739" s="2">
        <v>4869.4799999999996</v>
      </c>
      <c r="L2739" s="2">
        <v>4705.66</v>
      </c>
      <c r="M2739">
        <v>0</v>
      </c>
      <c r="N2739" s="2">
        <v>4568.97</v>
      </c>
    </row>
    <row r="2740" spans="1:14" x14ac:dyDescent="0.25">
      <c r="A2740" s="1" t="s">
        <v>2934</v>
      </c>
      <c r="B2740">
        <v>4450</v>
      </c>
      <c r="C2740">
        <v>7300</v>
      </c>
      <c r="D2740" t="s">
        <v>331</v>
      </c>
      <c r="E2740">
        <v>2200</v>
      </c>
      <c r="F2740">
        <v>111</v>
      </c>
      <c r="G2740" t="s">
        <v>85</v>
      </c>
      <c r="H2740" t="s">
        <v>86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78.040000000000006</v>
      </c>
    </row>
    <row r="2741" spans="1:14" hidden="1" x14ac:dyDescent="0.25">
      <c r="A2741" s="1" t="s">
        <v>2935</v>
      </c>
      <c r="B2741">
        <v>1000</v>
      </c>
      <c r="C2741">
        <v>7300</v>
      </c>
      <c r="D2741" t="s">
        <v>433</v>
      </c>
      <c r="E2741">
        <v>2210</v>
      </c>
      <c r="F2741">
        <v>11</v>
      </c>
      <c r="G2741" t="s">
        <v>20</v>
      </c>
      <c r="H2741">
        <v>0</v>
      </c>
      <c r="I2741">
        <v>0</v>
      </c>
      <c r="J2741">
        <v>0</v>
      </c>
      <c r="K2741" s="2">
        <v>3986.03</v>
      </c>
      <c r="L2741" s="2">
        <v>4798.7700000000004</v>
      </c>
      <c r="M2741">
        <v>0</v>
      </c>
      <c r="N2741" s="2">
        <v>4780.3599999999997</v>
      </c>
    </row>
    <row r="2742" spans="1:14" hidden="1" x14ac:dyDescent="0.25">
      <c r="A2742" s="1" t="s">
        <v>2936</v>
      </c>
      <c r="B2742">
        <v>1000</v>
      </c>
      <c r="C2742">
        <v>7300</v>
      </c>
      <c r="D2742" t="s">
        <v>433</v>
      </c>
      <c r="E2742">
        <v>2210</v>
      </c>
      <c r="F2742">
        <v>11</v>
      </c>
      <c r="G2742" t="s">
        <v>99</v>
      </c>
      <c r="H2742">
        <v>12110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10.99</v>
      </c>
    </row>
    <row r="2743" spans="1:14" hidden="1" x14ac:dyDescent="0.25">
      <c r="A2743" s="1" t="s">
        <v>2937</v>
      </c>
      <c r="B2743">
        <v>1000</v>
      </c>
      <c r="C2743">
        <v>7300</v>
      </c>
      <c r="D2743" t="s">
        <v>433</v>
      </c>
      <c r="E2743">
        <v>2210</v>
      </c>
      <c r="F2743">
        <v>11</v>
      </c>
      <c r="G2743" t="s">
        <v>101</v>
      </c>
      <c r="H2743">
        <v>12120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79.64</v>
      </c>
    </row>
    <row r="2744" spans="1:14" x14ac:dyDescent="0.25">
      <c r="A2744" s="1" t="s">
        <v>2938</v>
      </c>
      <c r="B2744">
        <v>4450</v>
      </c>
      <c r="C2744">
        <v>7300</v>
      </c>
      <c r="D2744" t="s">
        <v>433</v>
      </c>
      <c r="E2744">
        <v>2210</v>
      </c>
      <c r="F2744">
        <v>11</v>
      </c>
      <c r="G2744" t="s">
        <v>85</v>
      </c>
      <c r="H2744" t="s">
        <v>86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120.18</v>
      </c>
    </row>
    <row r="2745" spans="1:14" x14ac:dyDescent="0.25">
      <c r="A2745" s="1" t="s">
        <v>2939</v>
      </c>
      <c r="B2745">
        <v>4200</v>
      </c>
      <c r="C2745">
        <v>7300</v>
      </c>
      <c r="D2745" t="s">
        <v>433</v>
      </c>
      <c r="E2745">
        <v>2210</v>
      </c>
      <c r="F2745">
        <v>11</v>
      </c>
      <c r="G2745" t="s">
        <v>38</v>
      </c>
      <c r="H2745" t="s">
        <v>39</v>
      </c>
      <c r="I2745" t="s">
        <v>30</v>
      </c>
      <c r="J2745">
        <v>0</v>
      </c>
      <c r="K2745">
        <v>252.1</v>
      </c>
      <c r="L2745">
        <v>331.88</v>
      </c>
      <c r="M2745">
        <v>0</v>
      </c>
      <c r="N2745">
        <v>327.96</v>
      </c>
    </row>
    <row r="2746" spans="1:14" hidden="1" x14ac:dyDescent="0.25">
      <c r="A2746" s="1" t="s">
        <v>2940</v>
      </c>
      <c r="B2746">
        <v>1000</v>
      </c>
      <c r="C2746">
        <v>7300</v>
      </c>
      <c r="D2746" t="s">
        <v>433</v>
      </c>
      <c r="E2746">
        <v>2210</v>
      </c>
      <c r="F2746">
        <v>41</v>
      </c>
      <c r="G2746" t="s">
        <v>20</v>
      </c>
      <c r="H2746">
        <v>0</v>
      </c>
      <c r="I2746">
        <v>0</v>
      </c>
      <c r="J2746">
        <v>0</v>
      </c>
      <c r="K2746" s="2">
        <v>4598.51</v>
      </c>
      <c r="L2746" s="2">
        <v>5758.16</v>
      </c>
      <c r="M2746">
        <v>0</v>
      </c>
      <c r="N2746" s="2">
        <v>5715.23</v>
      </c>
    </row>
    <row r="2747" spans="1:14" hidden="1" x14ac:dyDescent="0.25">
      <c r="A2747" s="1" t="s">
        <v>2941</v>
      </c>
      <c r="B2747">
        <v>1000</v>
      </c>
      <c r="C2747">
        <v>7300</v>
      </c>
      <c r="D2747" t="s">
        <v>433</v>
      </c>
      <c r="E2747">
        <v>2210</v>
      </c>
      <c r="F2747">
        <v>41</v>
      </c>
      <c r="G2747" t="s">
        <v>101</v>
      </c>
      <c r="H2747">
        <v>12120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11.53</v>
      </c>
    </row>
    <row r="2748" spans="1:14" x14ac:dyDescent="0.25">
      <c r="A2748" s="1" t="s">
        <v>2942</v>
      </c>
      <c r="B2748">
        <v>4450</v>
      </c>
      <c r="C2748">
        <v>7300</v>
      </c>
      <c r="D2748" t="s">
        <v>433</v>
      </c>
      <c r="E2748">
        <v>2210</v>
      </c>
      <c r="F2748">
        <v>41</v>
      </c>
      <c r="G2748" t="s">
        <v>85</v>
      </c>
      <c r="H2748" t="s">
        <v>86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117.07</v>
      </c>
    </row>
    <row r="2749" spans="1:14" x14ac:dyDescent="0.25">
      <c r="A2749" s="1" t="s">
        <v>2943</v>
      </c>
      <c r="B2749">
        <v>4200</v>
      </c>
      <c r="C2749">
        <v>7300</v>
      </c>
      <c r="D2749" t="s">
        <v>433</v>
      </c>
      <c r="E2749">
        <v>2210</v>
      </c>
      <c r="F2749">
        <v>41</v>
      </c>
      <c r="G2749" t="s">
        <v>38</v>
      </c>
      <c r="H2749" t="s">
        <v>39</v>
      </c>
      <c r="I2749" t="s">
        <v>28</v>
      </c>
      <c r="J2749">
        <v>0</v>
      </c>
      <c r="K2749">
        <v>28.17</v>
      </c>
      <c r="L2749">
        <v>28.17</v>
      </c>
      <c r="M2749">
        <v>0</v>
      </c>
      <c r="N2749">
        <v>0</v>
      </c>
    </row>
    <row r="2750" spans="1:14" x14ac:dyDescent="0.25">
      <c r="A2750" s="1" t="s">
        <v>2944</v>
      </c>
      <c r="B2750">
        <v>4200</v>
      </c>
      <c r="C2750">
        <v>7300</v>
      </c>
      <c r="D2750" t="s">
        <v>433</v>
      </c>
      <c r="E2750">
        <v>2210</v>
      </c>
      <c r="F2750">
        <v>41</v>
      </c>
      <c r="G2750" t="s">
        <v>38</v>
      </c>
      <c r="H2750" t="s">
        <v>39</v>
      </c>
      <c r="I2750" t="s">
        <v>30</v>
      </c>
      <c r="J2750">
        <v>0</v>
      </c>
      <c r="K2750">
        <v>327.86</v>
      </c>
      <c r="L2750">
        <v>434.12</v>
      </c>
      <c r="M2750">
        <v>0</v>
      </c>
      <c r="N2750">
        <v>423.96</v>
      </c>
    </row>
    <row r="2751" spans="1:14" hidden="1" x14ac:dyDescent="0.25">
      <c r="A2751" s="1" t="s">
        <v>2945</v>
      </c>
      <c r="B2751">
        <v>1000</v>
      </c>
      <c r="C2751">
        <v>7300</v>
      </c>
      <c r="D2751" t="s">
        <v>433</v>
      </c>
      <c r="E2751">
        <v>2210</v>
      </c>
      <c r="F2751">
        <v>91</v>
      </c>
      <c r="G2751" t="s">
        <v>20</v>
      </c>
      <c r="H2751">
        <v>0</v>
      </c>
      <c r="I2751">
        <v>0</v>
      </c>
      <c r="J2751">
        <v>0</v>
      </c>
      <c r="K2751" s="2">
        <v>1117.24</v>
      </c>
      <c r="L2751" s="2">
        <v>1202.9100000000001</v>
      </c>
      <c r="M2751">
        <v>0</v>
      </c>
      <c r="N2751" s="2">
        <v>1191.8599999999999</v>
      </c>
    </row>
    <row r="2752" spans="1:14" hidden="1" x14ac:dyDescent="0.25">
      <c r="A2752" s="1" t="s">
        <v>2946</v>
      </c>
      <c r="B2752">
        <v>1000</v>
      </c>
      <c r="C2752">
        <v>7300</v>
      </c>
      <c r="D2752" t="s">
        <v>433</v>
      </c>
      <c r="E2752">
        <v>2210</v>
      </c>
      <c r="F2752">
        <v>91</v>
      </c>
      <c r="G2752" t="s">
        <v>99</v>
      </c>
      <c r="H2752">
        <v>12110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0.18</v>
      </c>
    </row>
    <row r="2753" spans="1:15" hidden="1" x14ac:dyDescent="0.25">
      <c r="A2753" s="1" t="s">
        <v>2947</v>
      </c>
      <c r="B2753">
        <v>1000</v>
      </c>
      <c r="C2753">
        <v>7300</v>
      </c>
      <c r="D2753" t="s">
        <v>433</v>
      </c>
      <c r="E2753">
        <v>2210</v>
      </c>
      <c r="F2753">
        <v>91</v>
      </c>
      <c r="G2753" t="s">
        <v>101</v>
      </c>
      <c r="H2753">
        <v>12120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14.89</v>
      </c>
    </row>
    <row r="2754" spans="1:15" x14ac:dyDescent="0.25">
      <c r="A2754" s="1" t="s">
        <v>2948</v>
      </c>
      <c r="B2754">
        <v>4450</v>
      </c>
      <c r="C2754">
        <v>7300</v>
      </c>
      <c r="D2754" t="s">
        <v>433</v>
      </c>
      <c r="E2754">
        <v>2210</v>
      </c>
      <c r="F2754">
        <v>91</v>
      </c>
      <c r="G2754" t="s">
        <v>85</v>
      </c>
      <c r="H2754" t="s">
        <v>86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36.5</v>
      </c>
    </row>
    <row r="2755" spans="1:15" hidden="1" x14ac:dyDescent="0.25">
      <c r="A2755" s="1" t="s">
        <v>2949</v>
      </c>
      <c r="B2755">
        <v>1000</v>
      </c>
      <c r="C2755">
        <v>7300</v>
      </c>
      <c r="D2755" t="s">
        <v>433</v>
      </c>
      <c r="E2755">
        <v>2210</v>
      </c>
      <c r="F2755">
        <v>101</v>
      </c>
      <c r="G2755" t="s">
        <v>20</v>
      </c>
      <c r="H2755">
        <v>0</v>
      </c>
      <c r="I2755">
        <v>0</v>
      </c>
      <c r="J2755">
        <v>0</v>
      </c>
      <c r="K2755" s="2">
        <v>1170.51</v>
      </c>
      <c r="L2755" s="2">
        <v>1134.49</v>
      </c>
      <c r="M2755">
        <v>0</v>
      </c>
      <c r="N2755" s="2">
        <v>1100</v>
      </c>
    </row>
    <row r="2756" spans="1:15" x14ac:dyDescent="0.25">
      <c r="A2756" s="1" t="s">
        <v>2950</v>
      </c>
      <c r="B2756">
        <v>4450</v>
      </c>
      <c r="C2756">
        <v>7300</v>
      </c>
      <c r="D2756" t="s">
        <v>433</v>
      </c>
      <c r="E2756">
        <v>2210</v>
      </c>
      <c r="F2756">
        <v>101</v>
      </c>
      <c r="G2756" t="s">
        <v>85</v>
      </c>
      <c r="H2756" t="s">
        <v>86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18.25</v>
      </c>
    </row>
    <row r="2757" spans="1:15" hidden="1" x14ac:dyDescent="0.25">
      <c r="A2757" s="1" t="s">
        <v>2951</v>
      </c>
      <c r="B2757">
        <v>1000</v>
      </c>
      <c r="C2757">
        <v>7300</v>
      </c>
      <c r="D2757" t="s">
        <v>433</v>
      </c>
      <c r="E2757">
        <v>2210</v>
      </c>
      <c r="F2757">
        <v>111</v>
      </c>
      <c r="G2757" t="s">
        <v>20</v>
      </c>
      <c r="H2757">
        <v>0</v>
      </c>
      <c r="I2757">
        <v>0</v>
      </c>
      <c r="J2757">
        <v>0</v>
      </c>
      <c r="K2757" s="2">
        <v>1157.54</v>
      </c>
      <c r="L2757" s="2">
        <v>1100.5</v>
      </c>
      <c r="M2757">
        <v>0</v>
      </c>
      <c r="N2757" s="2">
        <v>1068.54</v>
      </c>
    </row>
    <row r="2758" spans="1:15" x14ac:dyDescent="0.25">
      <c r="A2758" s="1" t="s">
        <v>2952</v>
      </c>
      <c r="B2758">
        <v>4450</v>
      </c>
      <c r="C2758">
        <v>7300</v>
      </c>
      <c r="D2758" t="s">
        <v>433</v>
      </c>
      <c r="E2758">
        <v>2210</v>
      </c>
      <c r="F2758">
        <v>111</v>
      </c>
      <c r="G2758" t="s">
        <v>85</v>
      </c>
      <c r="H2758" t="s">
        <v>86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18.25</v>
      </c>
    </row>
    <row r="2759" spans="1:15" hidden="1" x14ac:dyDescent="0.25">
      <c r="A2759" s="1" t="s">
        <v>2953</v>
      </c>
      <c r="B2759">
        <v>1000</v>
      </c>
      <c r="C2759">
        <v>7300</v>
      </c>
      <c r="D2759" t="s">
        <v>530</v>
      </c>
      <c r="E2759">
        <v>2300</v>
      </c>
      <c r="F2759">
        <v>11</v>
      </c>
      <c r="G2759" t="s">
        <v>20</v>
      </c>
      <c r="H2759">
        <v>0</v>
      </c>
      <c r="I2759">
        <v>0</v>
      </c>
      <c r="J2759">
        <v>0</v>
      </c>
      <c r="K2759" s="2">
        <v>31472.22</v>
      </c>
      <c r="L2759" s="2">
        <v>38722.75</v>
      </c>
      <c r="M2759">
        <v>0</v>
      </c>
      <c r="N2759" s="2">
        <v>38619.89</v>
      </c>
      <c r="O2759" s="2"/>
    </row>
    <row r="2760" spans="1:15" x14ac:dyDescent="0.25">
      <c r="A2760" s="1" t="s">
        <v>2954</v>
      </c>
      <c r="B2760">
        <v>4200</v>
      </c>
      <c r="C2760">
        <v>7300</v>
      </c>
      <c r="D2760" t="s">
        <v>530</v>
      </c>
      <c r="E2760">
        <v>2300</v>
      </c>
      <c r="F2760">
        <v>11</v>
      </c>
      <c r="G2760" t="s">
        <v>38</v>
      </c>
      <c r="H2760" t="s">
        <v>39</v>
      </c>
      <c r="I2760" t="s">
        <v>30</v>
      </c>
      <c r="J2760">
        <v>0</v>
      </c>
      <c r="K2760" s="2">
        <v>1651.94</v>
      </c>
      <c r="L2760" s="2">
        <v>1702.92</v>
      </c>
      <c r="M2760">
        <v>0</v>
      </c>
      <c r="N2760" s="2">
        <v>1702.94</v>
      </c>
    </row>
    <row r="2761" spans="1:15" hidden="1" x14ac:dyDescent="0.25">
      <c r="A2761" s="1" t="s">
        <v>2955</v>
      </c>
      <c r="B2761">
        <v>1000</v>
      </c>
      <c r="C2761">
        <v>7300</v>
      </c>
      <c r="D2761" t="s">
        <v>530</v>
      </c>
      <c r="E2761">
        <v>2300</v>
      </c>
      <c r="F2761">
        <v>41</v>
      </c>
      <c r="G2761" t="s">
        <v>20</v>
      </c>
      <c r="H2761">
        <v>0</v>
      </c>
      <c r="I2761">
        <v>0</v>
      </c>
      <c r="J2761">
        <v>0</v>
      </c>
      <c r="K2761" s="2">
        <v>33335.03</v>
      </c>
      <c r="L2761" s="2">
        <v>40250.83</v>
      </c>
      <c r="M2761">
        <v>0</v>
      </c>
      <c r="N2761" s="2">
        <v>40195.03</v>
      </c>
      <c r="O2761" s="2"/>
    </row>
    <row r="2762" spans="1:15" x14ac:dyDescent="0.25">
      <c r="A2762" s="1" t="s">
        <v>2956</v>
      </c>
      <c r="B2762">
        <v>4200</v>
      </c>
      <c r="C2762">
        <v>7300</v>
      </c>
      <c r="D2762" t="s">
        <v>530</v>
      </c>
      <c r="E2762">
        <v>2300</v>
      </c>
      <c r="F2762">
        <v>41</v>
      </c>
      <c r="G2762" t="s">
        <v>38</v>
      </c>
      <c r="H2762" t="s">
        <v>39</v>
      </c>
      <c r="I2762" t="s">
        <v>30</v>
      </c>
      <c r="J2762">
        <v>0</v>
      </c>
      <c r="K2762" s="2">
        <v>1400</v>
      </c>
      <c r="L2762" s="2">
        <v>2383.8000000000002</v>
      </c>
      <c r="M2762">
        <v>0</v>
      </c>
      <c r="N2762" s="2">
        <v>2383.86</v>
      </c>
    </row>
    <row r="2763" spans="1:15" hidden="1" x14ac:dyDescent="0.25">
      <c r="A2763" s="1" t="s">
        <v>2957</v>
      </c>
      <c r="B2763">
        <v>1000</v>
      </c>
      <c r="C2763">
        <v>7300</v>
      </c>
      <c r="D2763" t="s">
        <v>530</v>
      </c>
      <c r="E2763">
        <v>2300</v>
      </c>
      <c r="F2763">
        <v>91</v>
      </c>
      <c r="G2763" t="s">
        <v>20</v>
      </c>
      <c r="H2763">
        <v>0</v>
      </c>
      <c r="I2763">
        <v>0</v>
      </c>
      <c r="J2763">
        <v>0</v>
      </c>
      <c r="K2763" s="2">
        <v>8662.86</v>
      </c>
      <c r="L2763" s="2">
        <v>10094.32</v>
      </c>
      <c r="M2763">
        <v>0</v>
      </c>
      <c r="N2763" s="2">
        <v>10094.32</v>
      </c>
    </row>
    <row r="2764" spans="1:15" hidden="1" x14ac:dyDescent="0.25">
      <c r="A2764" s="1" t="s">
        <v>2958</v>
      </c>
      <c r="B2764">
        <v>1000</v>
      </c>
      <c r="C2764">
        <v>7300</v>
      </c>
      <c r="D2764" t="s">
        <v>530</v>
      </c>
      <c r="E2764">
        <v>2300</v>
      </c>
      <c r="F2764">
        <v>101</v>
      </c>
      <c r="G2764" t="s">
        <v>20</v>
      </c>
      <c r="H2764">
        <v>0</v>
      </c>
      <c r="I2764">
        <v>0</v>
      </c>
      <c r="J2764">
        <v>0</v>
      </c>
      <c r="K2764" s="2">
        <v>8927.42</v>
      </c>
      <c r="L2764" s="2">
        <v>9624.16</v>
      </c>
      <c r="M2764">
        <v>0</v>
      </c>
      <c r="N2764" s="2">
        <v>9624.16</v>
      </c>
    </row>
    <row r="2765" spans="1:15" hidden="1" x14ac:dyDescent="0.25">
      <c r="A2765" s="1" t="s">
        <v>2959</v>
      </c>
      <c r="B2765">
        <v>1000</v>
      </c>
      <c r="C2765">
        <v>7300</v>
      </c>
      <c r="D2765" t="s">
        <v>530</v>
      </c>
      <c r="E2765">
        <v>2300</v>
      </c>
      <c r="F2765">
        <v>111</v>
      </c>
      <c r="G2765" t="s">
        <v>20</v>
      </c>
      <c r="H2765">
        <v>0</v>
      </c>
      <c r="I2765">
        <v>0</v>
      </c>
      <c r="J2765">
        <v>0</v>
      </c>
      <c r="K2765" s="2">
        <v>8654.33</v>
      </c>
      <c r="L2765" s="2">
        <v>10115.18</v>
      </c>
      <c r="M2765">
        <v>0</v>
      </c>
      <c r="N2765" s="2">
        <v>10115.18</v>
      </c>
    </row>
    <row r="2766" spans="1:15" hidden="1" x14ac:dyDescent="0.25">
      <c r="A2766" s="1" t="s">
        <v>2960</v>
      </c>
      <c r="B2766">
        <v>1000</v>
      </c>
      <c r="C2766">
        <v>7300</v>
      </c>
      <c r="D2766" t="s">
        <v>599</v>
      </c>
      <c r="E2766">
        <v>2400</v>
      </c>
      <c r="F2766">
        <v>11</v>
      </c>
      <c r="G2766" t="s">
        <v>20</v>
      </c>
      <c r="H2766">
        <v>0</v>
      </c>
      <c r="I2766">
        <v>0</v>
      </c>
      <c r="J2766">
        <v>0</v>
      </c>
      <c r="K2766" s="2">
        <v>3791.65</v>
      </c>
      <c r="L2766" s="2">
        <v>4424.07</v>
      </c>
      <c r="M2766">
        <v>0</v>
      </c>
      <c r="N2766" s="2">
        <v>4417.41</v>
      </c>
    </row>
    <row r="2767" spans="1:15" hidden="1" x14ac:dyDescent="0.25">
      <c r="A2767" s="1" t="s">
        <v>2961</v>
      </c>
      <c r="B2767">
        <v>1000</v>
      </c>
      <c r="C2767">
        <v>7300</v>
      </c>
      <c r="D2767" t="s">
        <v>599</v>
      </c>
      <c r="E2767">
        <v>2400</v>
      </c>
      <c r="F2767">
        <v>11</v>
      </c>
      <c r="G2767" t="s">
        <v>99</v>
      </c>
      <c r="H2767">
        <v>12110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9.5500000000000007</v>
      </c>
    </row>
    <row r="2768" spans="1:15" hidden="1" x14ac:dyDescent="0.25">
      <c r="A2768" s="1" t="s">
        <v>2962</v>
      </c>
      <c r="B2768">
        <v>1000</v>
      </c>
      <c r="C2768">
        <v>7300</v>
      </c>
      <c r="D2768" t="s">
        <v>599</v>
      </c>
      <c r="E2768">
        <v>2400</v>
      </c>
      <c r="F2768">
        <v>11</v>
      </c>
      <c r="G2768" t="s">
        <v>101</v>
      </c>
      <c r="H2768">
        <v>12120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71.86</v>
      </c>
    </row>
    <row r="2769" spans="1:14" x14ac:dyDescent="0.25">
      <c r="A2769" s="1" t="s">
        <v>2963</v>
      </c>
      <c r="B2769">
        <v>4450</v>
      </c>
      <c r="C2769">
        <v>7300</v>
      </c>
      <c r="D2769" t="s">
        <v>599</v>
      </c>
      <c r="E2769">
        <v>2400</v>
      </c>
      <c r="F2769">
        <v>11</v>
      </c>
      <c r="G2769" t="s">
        <v>85</v>
      </c>
      <c r="H2769" t="s">
        <v>86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784.93</v>
      </c>
    </row>
    <row r="2770" spans="1:14" x14ac:dyDescent="0.25">
      <c r="A2770" s="1" t="s">
        <v>2964</v>
      </c>
      <c r="B2770">
        <v>4200</v>
      </c>
      <c r="C2770">
        <v>7300</v>
      </c>
      <c r="D2770" t="s">
        <v>599</v>
      </c>
      <c r="E2770">
        <v>2400</v>
      </c>
      <c r="F2770">
        <v>11</v>
      </c>
      <c r="G2770" t="s">
        <v>38</v>
      </c>
      <c r="H2770" t="s">
        <v>39</v>
      </c>
      <c r="I2770" t="s">
        <v>30</v>
      </c>
      <c r="J2770">
        <v>0</v>
      </c>
      <c r="K2770">
        <v>243.74</v>
      </c>
      <c r="L2770">
        <v>295.62</v>
      </c>
      <c r="M2770">
        <v>0</v>
      </c>
      <c r="N2770">
        <v>295.66000000000003</v>
      </c>
    </row>
    <row r="2771" spans="1:14" hidden="1" x14ac:dyDescent="0.25">
      <c r="A2771" s="1" t="s">
        <v>2965</v>
      </c>
      <c r="B2771">
        <v>1000</v>
      </c>
      <c r="C2771">
        <v>7300</v>
      </c>
      <c r="D2771" t="s">
        <v>599</v>
      </c>
      <c r="E2771">
        <v>2400</v>
      </c>
      <c r="F2771">
        <v>41</v>
      </c>
      <c r="G2771" t="s">
        <v>20</v>
      </c>
      <c r="H2771">
        <v>0</v>
      </c>
      <c r="I2771">
        <v>0</v>
      </c>
      <c r="J2771">
        <v>0</v>
      </c>
      <c r="K2771" s="2">
        <v>4435.05</v>
      </c>
      <c r="L2771" s="2">
        <v>5434.18</v>
      </c>
      <c r="M2771">
        <v>0</v>
      </c>
      <c r="N2771" s="2">
        <v>5438.08</v>
      </c>
    </row>
    <row r="2772" spans="1:14" hidden="1" x14ac:dyDescent="0.25">
      <c r="A2772" s="1" t="s">
        <v>2966</v>
      </c>
      <c r="B2772">
        <v>1000</v>
      </c>
      <c r="C2772">
        <v>7300</v>
      </c>
      <c r="D2772" t="s">
        <v>599</v>
      </c>
      <c r="E2772">
        <v>2400</v>
      </c>
      <c r="F2772">
        <v>41</v>
      </c>
      <c r="G2772" t="s">
        <v>101</v>
      </c>
      <c r="H2772">
        <v>12120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10.29</v>
      </c>
    </row>
    <row r="2773" spans="1:14" x14ac:dyDescent="0.25">
      <c r="A2773" s="1" t="s">
        <v>2967</v>
      </c>
      <c r="B2773">
        <v>4450</v>
      </c>
      <c r="C2773">
        <v>7300</v>
      </c>
      <c r="D2773" t="s">
        <v>599</v>
      </c>
      <c r="E2773">
        <v>2400</v>
      </c>
      <c r="F2773">
        <v>41</v>
      </c>
      <c r="G2773" t="s">
        <v>85</v>
      </c>
      <c r="H2773" t="s">
        <v>86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764.67</v>
      </c>
    </row>
    <row r="2774" spans="1:14" x14ac:dyDescent="0.25">
      <c r="A2774" s="1" t="s">
        <v>2968</v>
      </c>
      <c r="B2774">
        <v>4200</v>
      </c>
      <c r="C2774">
        <v>7300</v>
      </c>
      <c r="D2774" t="s">
        <v>599</v>
      </c>
      <c r="E2774">
        <v>2400</v>
      </c>
      <c r="F2774">
        <v>41</v>
      </c>
      <c r="G2774" t="s">
        <v>38</v>
      </c>
      <c r="H2774" t="s">
        <v>39</v>
      </c>
      <c r="I2774" t="s">
        <v>28</v>
      </c>
      <c r="J2774">
        <v>0</v>
      </c>
      <c r="K2774">
        <v>6.68</v>
      </c>
      <c r="L2774">
        <v>6.68</v>
      </c>
      <c r="M2774">
        <v>0</v>
      </c>
      <c r="N2774">
        <v>0</v>
      </c>
    </row>
    <row r="2775" spans="1:14" x14ac:dyDescent="0.25">
      <c r="A2775" s="1" t="s">
        <v>2969</v>
      </c>
      <c r="B2775">
        <v>4200</v>
      </c>
      <c r="C2775">
        <v>7300</v>
      </c>
      <c r="D2775" t="s">
        <v>599</v>
      </c>
      <c r="E2775">
        <v>2400</v>
      </c>
      <c r="F2775">
        <v>41</v>
      </c>
      <c r="G2775" t="s">
        <v>38</v>
      </c>
      <c r="H2775" t="s">
        <v>39</v>
      </c>
      <c r="I2775" t="s">
        <v>30</v>
      </c>
      <c r="J2775">
        <v>0</v>
      </c>
      <c r="K2775">
        <v>284.89999999999998</v>
      </c>
      <c r="L2775">
        <v>400.3</v>
      </c>
      <c r="M2775">
        <v>0</v>
      </c>
      <c r="N2775">
        <v>403.82</v>
      </c>
    </row>
    <row r="2776" spans="1:14" hidden="1" x14ac:dyDescent="0.25">
      <c r="A2776" s="1" t="s">
        <v>2970</v>
      </c>
      <c r="B2776">
        <v>1000</v>
      </c>
      <c r="C2776">
        <v>7300</v>
      </c>
      <c r="D2776" t="s">
        <v>599</v>
      </c>
      <c r="E2776">
        <v>2400</v>
      </c>
      <c r="F2776">
        <v>91</v>
      </c>
      <c r="G2776" t="s">
        <v>20</v>
      </c>
      <c r="H2776">
        <v>0</v>
      </c>
      <c r="I2776">
        <v>0</v>
      </c>
      <c r="J2776">
        <v>0</v>
      </c>
      <c r="K2776" s="2">
        <v>1114.6400000000001</v>
      </c>
      <c r="L2776" s="2">
        <v>1142.76</v>
      </c>
      <c r="M2776">
        <v>0</v>
      </c>
      <c r="N2776" s="2">
        <v>1142.76</v>
      </c>
    </row>
    <row r="2777" spans="1:14" hidden="1" x14ac:dyDescent="0.25">
      <c r="A2777" s="1" t="s">
        <v>2971</v>
      </c>
      <c r="B2777">
        <v>1000</v>
      </c>
      <c r="C2777">
        <v>7300</v>
      </c>
      <c r="D2777" t="s">
        <v>599</v>
      </c>
      <c r="E2777">
        <v>2400</v>
      </c>
      <c r="F2777">
        <v>91</v>
      </c>
      <c r="G2777" t="s">
        <v>99</v>
      </c>
      <c r="H2777">
        <v>12110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0.15</v>
      </c>
    </row>
    <row r="2778" spans="1:14" hidden="1" x14ac:dyDescent="0.25">
      <c r="A2778" s="1" t="s">
        <v>2972</v>
      </c>
      <c r="B2778">
        <v>1000</v>
      </c>
      <c r="C2778">
        <v>7300</v>
      </c>
      <c r="D2778" t="s">
        <v>599</v>
      </c>
      <c r="E2778">
        <v>2400</v>
      </c>
      <c r="F2778">
        <v>91</v>
      </c>
      <c r="G2778" t="s">
        <v>101</v>
      </c>
      <c r="H2778">
        <v>12120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12.94</v>
      </c>
    </row>
    <row r="2779" spans="1:14" x14ac:dyDescent="0.25">
      <c r="A2779" s="1" t="s">
        <v>2973</v>
      </c>
      <c r="B2779">
        <v>4450</v>
      </c>
      <c r="C2779">
        <v>7300</v>
      </c>
      <c r="D2779" t="s">
        <v>599</v>
      </c>
      <c r="E2779">
        <v>2400</v>
      </c>
      <c r="F2779">
        <v>91</v>
      </c>
      <c r="G2779" t="s">
        <v>85</v>
      </c>
      <c r="H2779" t="s">
        <v>86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238.4</v>
      </c>
    </row>
    <row r="2780" spans="1:14" hidden="1" x14ac:dyDescent="0.25">
      <c r="A2780" s="1" t="s">
        <v>2974</v>
      </c>
      <c r="B2780">
        <v>1000</v>
      </c>
      <c r="C2780">
        <v>7300</v>
      </c>
      <c r="D2780" t="s">
        <v>599</v>
      </c>
      <c r="E2780">
        <v>2400</v>
      </c>
      <c r="F2780">
        <v>101</v>
      </c>
      <c r="G2780" t="s">
        <v>20</v>
      </c>
      <c r="H2780">
        <v>0</v>
      </c>
      <c r="I2780">
        <v>0</v>
      </c>
      <c r="J2780">
        <v>0</v>
      </c>
      <c r="K2780" s="2">
        <v>1164.3900000000001</v>
      </c>
      <c r="L2780" s="2">
        <v>1239</v>
      </c>
      <c r="M2780">
        <v>0</v>
      </c>
      <c r="N2780" s="2">
        <v>1239.01</v>
      </c>
    </row>
    <row r="2781" spans="1:14" x14ac:dyDescent="0.25">
      <c r="A2781" s="1" t="s">
        <v>2975</v>
      </c>
      <c r="B2781">
        <v>4450</v>
      </c>
      <c r="C2781">
        <v>7300</v>
      </c>
      <c r="D2781" t="s">
        <v>599</v>
      </c>
      <c r="E2781">
        <v>2400</v>
      </c>
      <c r="F2781">
        <v>101</v>
      </c>
      <c r="G2781" t="s">
        <v>85</v>
      </c>
      <c r="H2781" t="s">
        <v>86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119.2</v>
      </c>
    </row>
    <row r="2782" spans="1:14" hidden="1" x14ac:dyDescent="0.25">
      <c r="A2782" s="1" t="s">
        <v>2976</v>
      </c>
      <c r="B2782">
        <v>1000</v>
      </c>
      <c r="C2782">
        <v>7300</v>
      </c>
      <c r="D2782" t="s">
        <v>599</v>
      </c>
      <c r="E2782">
        <v>2400</v>
      </c>
      <c r="F2782">
        <v>111</v>
      </c>
      <c r="G2782" t="s">
        <v>20</v>
      </c>
      <c r="H2782">
        <v>0</v>
      </c>
      <c r="I2782">
        <v>0</v>
      </c>
      <c r="J2782">
        <v>0</v>
      </c>
      <c r="K2782" s="2">
        <v>1159.46</v>
      </c>
      <c r="L2782" s="2">
        <v>1179.1199999999999</v>
      </c>
      <c r="M2782">
        <v>0</v>
      </c>
      <c r="N2782" s="2">
        <v>1179.1199999999999</v>
      </c>
    </row>
    <row r="2783" spans="1:14" x14ac:dyDescent="0.25">
      <c r="A2783" s="1" t="s">
        <v>2977</v>
      </c>
      <c r="B2783">
        <v>4450</v>
      </c>
      <c r="C2783">
        <v>7300</v>
      </c>
      <c r="D2783" t="s">
        <v>599</v>
      </c>
      <c r="E2783">
        <v>2400</v>
      </c>
      <c r="F2783">
        <v>111</v>
      </c>
      <c r="G2783" t="s">
        <v>85</v>
      </c>
      <c r="H2783" t="s">
        <v>86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119.2</v>
      </c>
    </row>
    <row r="2784" spans="1:14" hidden="1" x14ac:dyDescent="0.25">
      <c r="A2784" s="1" t="s">
        <v>2978</v>
      </c>
      <c r="B2784">
        <v>1000</v>
      </c>
      <c r="C2784">
        <v>7300</v>
      </c>
      <c r="D2784" t="s">
        <v>769</v>
      </c>
      <c r="E2784">
        <v>3500</v>
      </c>
      <c r="F2784">
        <v>41</v>
      </c>
      <c r="G2784" t="s">
        <v>20</v>
      </c>
      <c r="H2784">
        <v>0</v>
      </c>
      <c r="I2784">
        <v>0</v>
      </c>
      <c r="J2784">
        <v>0</v>
      </c>
      <c r="K2784">
        <v>344.75</v>
      </c>
      <c r="L2784">
        <v>17.239999999999998</v>
      </c>
      <c r="M2784">
        <v>0</v>
      </c>
      <c r="N2784">
        <v>0</v>
      </c>
    </row>
    <row r="2785" spans="1:16" hidden="1" x14ac:dyDescent="0.25">
      <c r="A2785" s="1" t="s">
        <v>2979</v>
      </c>
      <c r="B2785">
        <v>1000</v>
      </c>
      <c r="C2785">
        <v>7300</v>
      </c>
      <c r="D2785" t="s">
        <v>771</v>
      </c>
      <c r="E2785">
        <v>3600</v>
      </c>
      <c r="F2785">
        <v>11</v>
      </c>
      <c r="G2785" t="s">
        <v>20</v>
      </c>
      <c r="H2785">
        <v>0</v>
      </c>
      <c r="I2785">
        <v>0</v>
      </c>
      <c r="J2785">
        <v>0</v>
      </c>
      <c r="K2785">
        <v>0</v>
      </c>
      <c r="L2785">
        <v>129</v>
      </c>
      <c r="M2785">
        <v>0</v>
      </c>
      <c r="N2785">
        <v>129</v>
      </c>
    </row>
    <row r="2786" spans="1:16" hidden="1" x14ac:dyDescent="0.25">
      <c r="A2786" s="1" t="s">
        <v>2980</v>
      </c>
      <c r="B2786">
        <v>1000</v>
      </c>
      <c r="C2786">
        <v>7300</v>
      </c>
      <c r="D2786" t="s">
        <v>802</v>
      </c>
      <c r="E2786">
        <v>3690</v>
      </c>
      <c r="F2786">
        <v>41</v>
      </c>
      <c r="G2786" t="s">
        <v>20</v>
      </c>
      <c r="H2786">
        <v>0</v>
      </c>
      <c r="I2786">
        <v>0</v>
      </c>
      <c r="J2786">
        <v>0</v>
      </c>
      <c r="K2786">
        <v>0</v>
      </c>
      <c r="L2786">
        <v>129</v>
      </c>
      <c r="M2786">
        <v>0</v>
      </c>
      <c r="N2786">
        <v>129</v>
      </c>
    </row>
    <row r="2787" spans="1:16" hidden="1" x14ac:dyDescent="0.25">
      <c r="A2787" s="1" t="s">
        <v>2981</v>
      </c>
      <c r="B2787">
        <v>1000</v>
      </c>
      <c r="C2787">
        <v>7300</v>
      </c>
      <c r="D2787" t="s">
        <v>802</v>
      </c>
      <c r="E2787">
        <v>3690</v>
      </c>
      <c r="F2787">
        <v>91</v>
      </c>
      <c r="G2787" t="s">
        <v>20</v>
      </c>
      <c r="H2787">
        <v>0</v>
      </c>
      <c r="I2787">
        <v>0</v>
      </c>
      <c r="J2787">
        <v>0</v>
      </c>
      <c r="K2787">
        <v>0</v>
      </c>
      <c r="L2787">
        <v>129</v>
      </c>
      <c r="M2787">
        <v>0</v>
      </c>
      <c r="N2787">
        <v>129</v>
      </c>
    </row>
    <row r="2788" spans="1:16" hidden="1" x14ac:dyDescent="0.25">
      <c r="A2788" s="1" t="s">
        <v>2982</v>
      </c>
      <c r="B2788">
        <v>1000</v>
      </c>
      <c r="C2788">
        <v>7300</v>
      </c>
      <c r="D2788" t="s">
        <v>848</v>
      </c>
      <c r="E2788">
        <v>3900</v>
      </c>
      <c r="F2788">
        <v>11</v>
      </c>
      <c r="G2788" t="s">
        <v>20</v>
      </c>
      <c r="H2788">
        <v>0</v>
      </c>
      <c r="I2788">
        <v>0</v>
      </c>
      <c r="J2788">
        <v>0</v>
      </c>
      <c r="K2788">
        <v>127.07</v>
      </c>
      <c r="L2788">
        <v>0</v>
      </c>
      <c r="M2788">
        <v>0</v>
      </c>
      <c r="N2788">
        <v>0</v>
      </c>
    </row>
    <row r="2789" spans="1:16" hidden="1" x14ac:dyDescent="0.25">
      <c r="A2789" s="1" t="s">
        <v>2983</v>
      </c>
      <c r="B2789">
        <v>1000</v>
      </c>
      <c r="C2789">
        <v>7300</v>
      </c>
      <c r="D2789" t="s">
        <v>848</v>
      </c>
      <c r="E2789">
        <v>3900</v>
      </c>
      <c r="F2789">
        <v>91</v>
      </c>
      <c r="G2789" t="s">
        <v>20</v>
      </c>
      <c r="H2789">
        <v>0</v>
      </c>
      <c r="I2789">
        <v>0</v>
      </c>
      <c r="J2789">
        <v>0</v>
      </c>
      <c r="K2789">
        <v>127.07</v>
      </c>
      <c r="L2789">
        <v>558.98</v>
      </c>
      <c r="M2789">
        <v>0</v>
      </c>
      <c r="N2789">
        <v>558.98</v>
      </c>
    </row>
    <row r="2790" spans="1:16" hidden="1" x14ac:dyDescent="0.25">
      <c r="A2790" s="1" t="s">
        <v>2984</v>
      </c>
      <c r="B2790">
        <v>1000</v>
      </c>
      <c r="C2790">
        <v>7300</v>
      </c>
      <c r="D2790" t="s">
        <v>917</v>
      </c>
      <c r="E2790">
        <v>5100</v>
      </c>
      <c r="F2790">
        <v>41</v>
      </c>
      <c r="G2790" t="s">
        <v>20</v>
      </c>
      <c r="H2790">
        <v>0</v>
      </c>
      <c r="I2790">
        <v>0</v>
      </c>
      <c r="J2790">
        <v>0</v>
      </c>
      <c r="K2790" s="2">
        <v>1424.26</v>
      </c>
      <c r="L2790" s="2">
        <v>1072.99</v>
      </c>
      <c r="M2790">
        <v>0</v>
      </c>
      <c r="N2790" s="2">
        <v>1054.5</v>
      </c>
    </row>
    <row r="2791" spans="1:16" hidden="1" x14ac:dyDescent="0.25">
      <c r="A2791" s="1" t="s">
        <v>2985</v>
      </c>
      <c r="B2791">
        <v>1000</v>
      </c>
      <c r="C2791">
        <v>7300</v>
      </c>
      <c r="D2791" t="s">
        <v>917</v>
      </c>
      <c r="E2791">
        <v>5100</v>
      </c>
      <c r="F2791">
        <v>101</v>
      </c>
      <c r="G2791" t="s">
        <v>20</v>
      </c>
      <c r="H2791">
        <v>0</v>
      </c>
      <c r="I2791">
        <v>0</v>
      </c>
      <c r="J2791">
        <v>0</v>
      </c>
      <c r="K2791">
        <v>0</v>
      </c>
      <c r="L2791">
        <v>659.35</v>
      </c>
      <c r="M2791">
        <v>0</v>
      </c>
      <c r="N2791">
        <v>659.35</v>
      </c>
    </row>
    <row r="2792" spans="1:16" hidden="1" x14ac:dyDescent="0.25">
      <c r="A2792" s="1" t="s">
        <v>2986</v>
      </c>
      <c r="B2792">
        <v>1000</v>
      </c>
      <c r="C2792">
        <v>7300</v>
      </c>
      <c r="D2792" t="s">
        <v>1121</v>
      </c>
      <c r="E2792">
        <v>7510</v>
      </c>
      <c r="F2792">
        <v>91</v>
      </c>
      <c r="G2792" t="s">
        <v>20</v>
      </c>
      <c r="H2792">
        <v>0</v>
      </c>
      <c r="I2792">
        <v>0</v>
      </c>
      <c r="J2792">
        <v>0</v>
      </c>
      <c r="K2792">
        <v>132.07</v>
      </c>
      <c r="L2792">
        <v>0</v>
      </c>
      <c r="M2792">
        <v>0</v>
      </c>
      <c r="N2792">
        <v>0</v>
      </c>
    </row>
    <row r="2793" spans="1:16" hidden="1" x14ac:dyDescent="0.25">
      <c r="A2793" s="1" t="s">
        <v>2987</v>
      </c>
      <c r="B2793">
        <v>1000</v>
      </c>
      <c r="C2793">
        <v>7300</v>
      </c>
      <c r="D2793" t="s">
        <v>1121</v>
      </c>
      <c r="E2793">
        <v>7510</v>
      </c>
      <c r="F2793">
        <v>111</v>
      </c>
      <c r="G2793" t="s">
        <v>20</v>
      </c>
      <c r="H2793">
        <v>0</v>
      </c>
      <c r="I2793">
        <v>0</v>
      </c>
      <c r="J2793">
        <v>0</v>
      </c>
      <c r="K2793">
        <v>575.16</v>
      </c>
      <c r="L2793">
        <v>0</v>
      </c>
      <c r="M2793">
        <v>0</v>
      </c>
      <c r="N2793">
        <v>0</v>
      </c>
    </row>
    <row r="2794" spans="1:16" hidden="1" x14ac:dyDescent="0.25">
      <c r="A2794" s="1" t="s">
        <v>2988</v>
      </c>
      <c r="B2794">
        <v>3700</v>
      </c>
      <c r="C2794">
        <v>7400</v>
      </c>
      <c r="D2794" t="s">
        <v>695</v>
      </c>
      <c r="E2794">
        <v>3100</v>
      </c>
      <c r="F2794">
        <v>11</v>
      </c>
      <c r="G2794" t="s">
        <v>2989</v>
      </c>
      <c r="H2794">
        <v>33030</v>
      </c>
      <c r="I2794" t="s">
        <v>30</v>
      </c>
      <c r="J2794">
        <v>0</v>
      </c>
      <c r="K2794">
        <v>0</v>
      </c>
      <c r="L2794">
        <v>0</v>
      </c>
      <c r="M2794">
        <v>0</v>
      </c>
      <c r="N2794" s="2">
        <v>1650</v>
      </c>
      <c r="P2794" s="2"/>
    </row>
    <row r="2795" spans="1:16" hidden="1" x14ac:dyDescent="0.25">
      <c r="A2795" s="1" t="s">
        <v>2990</v>
      </c>
      <c r="B2795">
        <v>3700</v>
      </c>
      <c r="C2795">
        <v>7400</v>
      </c>
      <c r="D2795" t="s">
        <v>695</v>
      </c>
      <c r="E2795">
        <v>3100</v>
      </c>
      <c r="F2795">
        <v>101</v>
      </c>
      <c r="G2795" t="s">
        <v>2989</v>
      </c>
      <c r="H2795">
        <v>33030</v>
      </c>
      <c r="I2795" t="s">
        <v>30</v>
      </c>
      <c r="J2795">
        <v>0</v>
      </c>
      <c r="K2795">
        <v>0</v>
      </c>
      <c r="L2795">
        <v>0</v>
      </c>
      <c r="M2795">
        <v>0</v>
      </c>
      <c r="N2795">
        <v>700</v>
      </c>
    </row>
    <row r="2796" spans="1:16" hidden="1" x14ac:dyDescent="0.25">
      <c r="A2796" s="1" t="s">
        <v>2991</v>
      </c>
      <c r="B2796">
        <v>3700</v>
      </c>
      <c r="C2796">
        <v>7400</v>
      </c>
      <c r="D2796" t="s">
        <v>2992</v>
      </c>
      <c r="E2796">
        <v>3800</v>
      </c>
      <c r="F2796">
        <v>11</v>
      </c>
      <c r="G2796" t="s">
        <v>2989</v>
      </c>
      <c r="H2796">
        <v>33030</v>
      </c>
      <c r="I2796" t="s">
        <v>30</v>
      </c>
      <c r="J2796">
        <v>0</v>
      </c>
      <c r="K2796">
        <v>0</v>
      </c>
      <c r="L2796">
        <v>0</v>
      </c>
      <c r="M2796">
        <v>0</v>
      </c>
      <c r="N2796" s="2">
        <v>26520</v>
      </c>
      <c r="O2796" s="2"/>
      <c r="P2796" s="2"/>
    </row>
    <row r="2797" spans="1:16" hidden="1" x14ac:dyDescent="0.25">
      <c r="A2797" s="1" t="s">
        <v>2993</v>
      </c>
      <c r="B2797">
        <v>3700</v>
      </c>
      <c r="C2797">
        <v>7400</v>
      </c>
      <c r="D2797" t="s">
        <v>2992</v>
      </c>
      <c r="E2797">
        <v>3800</v>
      </c>
      <c r="F2797">
        <v>41</v>
      </c>
      <c r="G2797" t="s">
        <v>2989</v>
      </c>
      <c r="H2797">
        <v>33030</v>
      </c>
      <c r="I2797" t="s">
        <v>30</v>
      </c>
      <c r="J2797">
        <v>0</v>
      </c>
      <c r="K2797">
        <v>0</v>
      </c>
      <c r="L2797">
        <v>0</v>
      </c>
      <c r="M2797">
        <v>0</v>
      </c>
      <c r="N2797" s="2">
        <v>35280</v>
      </c>
      <c r="O2797" s="2"/>
      <c r="P2797" s="2"/>
    </row>
    <row r="2798" spans="1:16" hidden="1" x14ac:dyDescent="0.25">
      <c r="A2798" s="1" t="s">
        <v>2994</v>
      </c>
      <c r="B2798">
        <v>3700</v>
      </c>
      <c r="C2798">
        <v>7400</v>
      </c>
      <c r="D2798" t="s">
        <v>2992</v>
      </c>
      <c r="E2798">
        <v>3800</v>
      </c>
      <c r="F2798">
        <v>101</v>
      </c>
      <c r="G2798" t="s">
        <v>2989</v>
      </c>
      <c r="H2798">
        <v>33030</v>
      </c>
      <c r="I2798" t="s">
        <v>30</v>
      </c>
      <c r="J2798">
        <v>0</v>
      </c>
      <c r="K2798">
        <v>0</v>
      </c>
      <c r="L2798">
        <v>0</v>
      </c>
      <c r="M2798">
        <v>0</v>
      </c>
      <c r="N2798" s="2">
        <v>5400</v>
      </c>
      <c r="O2798" s="2"/>
      <c r="P2798" s="2"/>
    </row>
    <row r="2799" spans="1:16" hidden="1" x14ac:dyDescent="0.25">
      <c r="A2799" s="1" t="s">
        <v>2995</v>
      </c>
      <c r="B2799">
        <v>3700</v>
      </c>
      <c r="C2799">
        <v>7400</v>
      </c>
      <c r="D2799" t="s">
        <v>2992</v>
      </c>
      <c r="E2799">
        <v>3800</v>
      </c>
      <c r="F2799">
        <v>111</v>
      </c>
      <c r="G2799" t="s">
        <v>2989</v>
      </c>
      <c r="H2799">
        <v>33030</v>
      </c>
      <c r="I2799" t="s">
        <v>30</v>
      </c>
      <c r="J2799">
        <v>0</v>
      </c>
      <c r="K2799">
        <v>0</v>
      </c>
      <c r="L2799">
        <v>0</v>
      </c>
      <c r="M2799">
        <v>0</v>
      </c>
      <c r="N2799" s="2">
        <v>5880</v>
      </c>
      <c r="O2799" s="2"/>
      <c r="P2799" s="2"/>
    </row>
    <row r="2800" spans="1:16" hidden="1" x14ac:dyDescent="0.25">
      <c r="A2800" s="1" t="s">
        <v>2996</v>
      </c>
      <c r="B2800">
        <v>3700</v>
      </c>
      <c r="C2800">
        <v>7400</v>
      </c>
      <c r="D2800" t="s">
        <v>917</v>
      </c>
      <c r="E2800">
        <v>5100</v>
      </c>
      <c r="F2800">
        <v>11</v>
      </c>
      <c r="G2800" t="s">
        <v>2989</v>
      </c>
      <c r="H2800">
        <v>33030</v>
      </c>
      <c r="I2800" t="s">
        <v>30</v>
      </c>
      <c r="J2800">
        <v>0</v>
      </c>
      <c r="K2800">
        <v>0</v>
      </c>
      <c r="L2800">
        <v>0</v>
      </c>
      <c r="M2800">
        <v>0</v>
      </c>
      <c r="N2800" s="2">
        <v>4087.82</v>
      </c>
      <c r="P2800" s="2"/>
    </row>
    <row r="2801" spans="1:16" hidden="1" x14ac:dyDescent="0.25">
      <c r="A2801" s="1" t="s">
        <v>2997</v>
      </c>
      <c r="B2801">
        <v>3700</v>
      </c>
      <c r="C2801">
        <v>7400</v>
      </c>
      <c r="D2801" t="s">
        <v>917</v>
      </c>
      <c r="E2801">
        <v>5100</v>
      </c>
      <c r="F2801">
        <v>41</v>
      </c>
      <c r="G2801" t="s">
        <v>2989</v>
      </c>
      <c r="H2801">
        <v>33030</v>
      </c>
      <c r="I2801" t="s">
        <v>30</v>
      </c>
      <c r="J2801">
        <v>0</v>
      </c>
      <c r="K2801">
        <v>0</v>
      </c>
      <c r="L2801">
        <v>0</v>
      </c>
      <c r="M2801">
        <v>0</v>
      </c>
      <c r="N2801" s="2">
        <v>7303.11</v>
      </c>
      <c r="P2801" s="2"/>
    </row>
    <row r="2802" spans="1:16" hidden="1" x14ac:dyDescent="0.25">
      <c r="A2802" s="1" t="s">
        <v>2998</v>
      </c>
      <c r="B2802">
        <v>3700</v>
      </c>
      <c r="C2802">
        <v>7400</v>
      </c>
      <c r="D2802" t="s">
        <v>917</v>
      </c>
      <c r="E2802">
        <v>5100</v>
      </c>
      <c r="F2802">
        <v>111</v>
      </c>
      <c r="G2802" t="s">
        <v>2989</v>
      </c>
      <c r="H2802">
        <v>33030</v>
      </c>
      <c r="I2802" t="s">
        <v>30</v>
      </c>
      <c r="J2802">
        <v>0</v>
      </c>
      <c r="K2802">
        <v>0</v>
      </c>
      <c r="L2802">
        <v>0</v>
      </c>
      <c r="M2802">
        <v>0</v>
      </c>
      <c r="N2802">
        <v>593.66999999999996</v>
      </c>
    </row>
    <row r="2803" spans="1:16" hidden="1" x14ac:dyDescent="0.25">
      <c r="A2803" s="1" t="s">
        <v>2999</v>
      </c>
      <c r="B2803">
        <v>3700</v>
      </c>
      <c r="C2803">
        <v>7400</v>
      </c>
      <c r="D2803" t="s">
        <v>1111</v>
      </c>
      <c r="E2803">
        <v>6480</v>
      </c>
      <c r="F2803">
        <v>11</v>
      </c>
      <c r="G2803" t="s">
        <v>2989</v>
      </c>
      <c r="H2803">
        <v>33030</v>
      </c>
      <c r="I2803" t="s">
        <v>30</v>
      </c>
      <c r="J2803">
        <v>0</v>
      </c>
      <c r="K2803" s="2">
        <v>46038.400000000001</v>
      </c>
      <c r="L2803" s="2">
        <v>46038.400000000001</v>
      </c>
      <c r="M2803">
        <v>0</v>
      </c>
      <c r="N2803">
        <v>0</v>
      </c>
      <c r="P2803" s="2"/>
    </row>
    <row r="2804" spans="1:16" hidden="1" x14ac:dyDescent="0.25">
      <c r="A2804" s="1" t="s">
        <v>3000</v>
      </c>
      <c r="B2804">
        <v>3700</v>
      </c>
      <c r="C2804">
        <v>7400</v>
      </c>
      <c r="D2804" t="s">
        <v>1111</v>
      </c>
      <c r="E2804">
        <v>6480</v>
      </c>
      <c r="F2804">
        <v>41</v>
      </c>
      <c r="G2804" t="s">
        <v>2989</v>
      </c>
      <c r="H2804">
        <v>33030</v>
      </c>
      <c r="I2804" t="s">
        <v>30</v>
      </c>
      <c r="J2804">
        <v>0</v>
      </c>
      <c r="K2804" s="2">
        <v>18961.490000000002</v>
      </c>
      <c r="L2804" s="2">
        <v>18961.490000000002</v>
      </c>
      <c r="M2804">
        <v>0</v>
      </c>
      <c r="N2804">
        <v>0</v>
      </c>
      <c r="P2804" s="2"/>
    </row>
    <row r="2805" spans="1:16" hidden="1" x14ac:dyDescent="0.25">
      <c r="A2805" s="1" t="s">
        <v>3001</v>
      </c>
      <c r="B2805">
        <v>3700</v>
      </c>
      <c r="C2805">
        <v>7400</v>
      </c>
      <c r="D2805" t="s">
        <v>3002</v>
      </c>
      <c r="E2805">
        <v>6510</v>
      </c>
      <c r="F2805">
        <v>9002</v>
      </c>
      <c r="G2805" t="s">
        <v>2989</v>
      </c>
      <c r="H2805">
        <v>33030</v>
      </c>
      <c r="I2805" t="s">
        <v>30</v>
      </c>
      <c r="J2805">
        <v>0</v>
      </c>
      <c r="K2805" s="2">
        <v>335241</v>
      </c>
      <c r="L2805" s="2">
        <v>335241</v>
      </c>
      <c r="M2805">
        <v>0</v>
      </c>
      <c r="N2805">
        <v>0</v>
      </c>
      <c r="P2805" s="2"/>
    </row>
    <row r="2806" spans="1:16" hidden="1" x14ac:dyDescent="0.25">
      <c r="A2806" s="1" t="s">
        <v>3003</v>
      </c>
      <c r="B2806">
        <v>3700</v>
      </c>
      <c r="C2806">
        <v>7400</v>
      </c>
      <c r="D2806" t="s">
        <v>3004</v>
      </c>
      <c r="E2806">
        <v>6700</v>
      </c>
      <c r="F2806">
        <v>11</v>
      </c>
      <c r="G2806" t="s">
        <v>2989</v>
      </c>
      <c r="H2806">
        <v>33030</v>
      </c>
      <c r="I2806" t="s">
        <v>30</v>
      </c>
      <c r="J2806">
        <v>0</v>
      </c>
      <c r="K2806" s="2">
        <v>12000</v>
      </c>
      <c r="L2806" s="2">
        <v>12000</v>
      </c>
      <c r="M2806">
        <v>0</v>
      </c>
      <c r="N2806" s="2">
        <v>1450</v>
      </c>
      <c r="P2806" s="2"/>
    </row>
    <row r="2807" spans="1:16" hidden="1" x14ac:dyDescent="0.25">
      <c r="A2807" s="1" t="s">
        <v>3005</v>
      </c>
      <c r="B2807">
        <v>3700</v>
      </c>
      <c r="C2807">
        <v>7400</v>
      </c>
      <c r="D2807" t="s">
        <v>3006</v>
      </c>
      <c r="E2807">
        <v>6800</v>
      </c>
      <c r="F2807">
        <v>11</v>
      </c>
      <c r="G2807" t="s">
        <v>2989</v>
      </c>
      <c r="H2807">
        <v>33030</v>
      </c>
      <c r="I2807" t="s">
        <v>28</v>
      </c>
      <c r="J2807">
        <v>0</v>
      </c>
      <c r="K2807">
        <v>0</v>
      </c>
      <c r="L2807" s="2">
        <v>5000</v>
      </c>
      <c r="M2807">
        <v>0</v>
      </c>
      <c r="N2807">
        <v>0</v>
      </c>
      <c r="P2807" s="2"/>
    </row>
    <row r="2808" spans="1:16" hidden="1" x14ac:dyDescent="0.25">
      <c r="A2808" s="1" t="s">
        <v>3007</v>
      </c>
      <c r="B2808">
        <v>3700</v>
      </c>
      <c r="C2808">
        <v>7400</v>
      </c>
      <c r="D2808" t="s">
        <v>3006</v>
      </c>
      <c r="E2808">
        <v>6800</v>
      </c>
      <c r="F2808">
        <v>11</v>
      </c>
      <c r="G2808" t="s">
        <v>2989</v>
      </c>
      <c r="H2808">
        <v>33030</v>
      </c>
      <c r="I2808" t="s">
        <v>30</v>
      </c>
      <c r="J2808">
        <v>0</v>
      </c>
      <c r="K2808" s="2">
        <v>135043.64000000001</v>
      </c>
      <c r="L2808" s="2">
        <v>135043.64000000001</v>
      </c>
      <c r="M2808" s="2">
        <v>-1154.6300000000001</v>
      </c>
      <c r="N2808" s="2">
        <v>74919.95</v>
      </c>
      <c r="O2808" s="2"/>
      <c r="P2808" s="2"/>
    </row>
    <row r="2809" spans="1:16" hidden="1" x14ac:dyDescent="0.25">
      <c r="A2809" s="1" t="s">
        <v>3008</v>
      </c>
      <c r="B2809">
        <v>3700</v>
      </c>
      <c r="C2809">
        <v>7400</v>
      </c>
      <c r="D2809" t="s">
        <v>3006</v>
      </c>
      <c r="E2809">
        <v>6800</v>
      </c>
      <c r="F2809">
        <v>41</v>
      </c>
      <c r="G2809" t="s">
        <v>2989</v>
      </c>
      <c r="H2809">
        <v>33030</v>
      </c>
      <c r="I2809" t="s">
        <v>28</v>
      </c>
      <c r="J2809">
        <v>0</v>
      </c>
      <c r="K2809">
        <v>0</v>
      </c>
      <c r="L2809" s="2">
        <v>5000</v>
      </c>
      <c r="M2809">
        <v>0</v>
      </c>
      <c r="N2809" s="2">
        <v>3028</v>
      </c>
      <c r="P2809" s="2"/>
    </row>
    <row r="2810" spans="1:16" hidden="1" x14ac:dyDescent="0.25">
      <c r="A2810" s="1" t="s">
        <v>3009</v>
      </c>
      <c r="B2810">
        <v>3700</v>
      </c>
      <c r="C2810">
        <v>7400</v>
      </c>
      <c r="D2810" t="s">
        <v>3006</v>
      </c>
      <c r="E2810">
        <v>6800</v>
      </c>
      <c r="F2810">
        <v>41</v>
      </c>
      <c r="G2810" t="s">
        <v>2989</v>
      </c>
      <c r="H2810">
        <v>33030</v>
      </c>
      <c r="I2810" t="s">
        <v>30</v>
      </c>
      <c r="J2810">
        <v>0</v>
      </c>
      <c r="K2810" s="2">
        <v>112215.98</v>
      </c>
      <c r="L2810" s="2">
        <v>112215.98</v>
      </c>
      <c r="M2810">
        <v>-629.51</v>
      </c>
      <c r="N2810" s="2">
        <v>159679.92000000001</v>
      </c>
      <c r="O2810" s="2"/>
      <c r="P2810" s="2"/>
    </row>
    <row r="2811" spans="1:16" hidden="1" x14ac:dyDescent="0.25">
      <c r="A2811" s="1" t="s">
        <v>3010</v>
      </c>
      <c r="B2811">
        <v>3700</v>
      </c>
      <c r="C2811">
        <v>7400</v>
      </c>
      <c r="D2811" t="s">
        <v>3006</v>
      </c>
      <c r="E2811">
        <v>6800</v>
      </c>
      <c r="F2811">
        <v>91</v>
      </c>
      <c r="G2811" t="s">
        <v>2989</v>
      </c>
      <c r="H2811">
        <v>33030</v>
      </c>
      <c r="I2811" t="s">
        <v>28</v>
      </c>
      <c r="J2811">
        <v>0</v>
      </c>
      <c r="K2811">
        <v>0</v>
      </c>
      <c r="L2811" s="2">
        <v>4979</v>
      </c>
      <c r="M2811">
        <v>0</v>
      </c>
      <c r="N2811">
        <v>0</v>
      </c>
      <c r="P2811" s="2"/>
    </row>
    <row r="2812" spans="1:16" hidden="1" x14ac:dyDescent="0.25">
      <c r="A2812" s="1" t="s">
        <v>3011</v>
      </c>
      <c r="B2812">
        <v>3700</v>
      </c>
      <c r="C2812">
        <v>7400</v>
      </c>
      <c r="D2812" t="s">
        <v>3006</v>
      </c>
      <c r="E2812">
        <v>6800</v>
      </c>
      <c r="F2812">
        <v>91</v>
      </c>
      <c r="G2812" t="s">
        <v>2989</v>
      </c>
      <c r="H2812">
        <v>33030</v>
      </c>
      <c r="I2812" t="s">
        <v>30</v>
      </c>
      <c r="J2812">
        <v>0</v>
      </c>
      <c r="K2812" s="2">
        <v>14455.9</v>
      </c>
      <c r="L2812" s="2">
        <v>14455.9</v>
      </c>
      <c r="M2812" s="2">
        <v>-2273.75</v>
      </c>
      <c r="N2812" s="2">
        <v>6040.66</v>
      </c>
      <c r="O2812" s="2"/>
      <c r="P2812" s="2"/>
    </row>
    <row r="2813" spans="1:16" hidden="1" x14ac:dyDescent="0.25">
      <c r="A2813" s="1" t="s">
        <v>3012</v>
      </c>
      <c r="B2813">
        <v>3700</v>
      </c>
      <c r="C2813">
        <v>7400</v>
      </c>
      <c r="D2813" t="s">
        <v>3006</v>
      </c>
      <c r="E2813">
        <v>6800</v>
      </c>
      <c r="F2813">
        <v>101</v>
      </c>
      <c r="G2813" t="s">
        <v>2989</v>
      </c>
      <c r="H2813">
        <v>33030</v>
      </c>
      <c r="I2813" t="s">
        <v>28</v>
      </c>
      <c r="J2813">
        <v>0</v>
      </c>
      <c r="K2813">
        <v>0</v>
      </c>
      <c r="L2813" s="2">
        <v>5000</v>
      </c>
      <c r="M2813">
        <v>0</v>
      </c>
      <c r="N2813">
        <v>0</v>
      </c>
      <c r="P2813" s="2"/>
    </row>
    <row r="2814" spans="1:16" hidden="1" x14ac:dyDescent="0.25">
      <c r="A2814" s="1" t="s">
        <v>3013</v>
      </c>
      <c r="B2814">
        <v>3700</v>
      </c>
      <c r="C2814">
        <v>7400</v>
      </c>
      <c r="D2814" t="s">
        <v>3006</v>
      </c>
      <c r="E2814">
        <v>6800</v>
      </c>
      <c r="F2814">
        <v>101</v>
      </c>
      <c r="G2814" t="s">
        <v>2989</v>
      </c>
      <c r="H2814">
        <v>33030</v>
      </c>
      <c r="I2814" t="s">
        <v>30</v>
      </c>
      <c r="J2814">
        <v>0</v>
      </c>
      <c r="K2814" s="2">
        <v>27031.38</v>
      </c>
      <c r="L2814" s="2">
        <v>27031.38</v>
      </c>
      <c r="M2814" s="2">
        <v>-1649.51</v>
      </c>
      <c r="N2814" s="2">
        <v>8368.32</v>
      </c>
      <c r="O2814" s="2"/>
      <c r="P2814" s="2"/>
    </row>
    <row r="2815" spans="1:16" hidden="1" x14ac:dyDescent="0.25">
      <c r="A2815" s="1" t="s">
        <v>3014</v>
      </c>
      <c r="B2815">
        <v>3700</v>
      </c>
      <c r="C2815">
        <v>7400</v>
      </c>
      <c r="D2815" t="s">
        <v>3006</v>
      </c>
      <c r="E2815">
        <v>6800</v>
      </c>
      <c r="F2815">
        <v>111</v>
      </c>
      <c r="G2815" t="s">
        <v>2989</v>
      </c>
      <c r="H2815">
        <v>33030</v>
      </c>
      <c r="I2815" t="s">
        <v>28</v>
      </c>
      <c r="J2815">
        <v>0</v>
      </c>
      <c r="K2815">
        <v>0</v>
      </c>
      <c r="L2815" s="2">
        <v>5000</v>
      </c>
      <c r="M2815">
        <v>0</v>
      </c>
      <c r="N2815">
        <v>0</v>
      </c>
      <c r="P2815" s="2"/>
    </row>
    <row r="2816" spans="1:16" hidden="1" x14ac:dyDescent="0.25">
      <c r="A2816" s="1" t="s">
        <v>3015</v>
      </c>
      <c r="B2816">
        <v>3700</v>
      </c>
      <c r="C2816">
        <v>7400</v>
      </c>
      <c r="D2816" t="s">
        <v>3006</v>
      </c>
      <c r="E2816">
        <v>6800</v>
      </c>
      <c r="F2816">
        <v>111</v>
      </c>
      <c r="G2816" t="s">
        <v>2989</v>
      </c>
      <c r="H2816">
        <v>33030</v>
      </c>
      <c r="I2816" t="s">
        <v>30</v>
      </c>
      <c r="J2816">
        <v>0</v>
      </c>
      <c r="K2816" s="2">
        <v>47603.69</v>
      </c>
      <c r="L2816" s="2">
        <v>47603.69</v>
      </c>
      <c r="M2816" s="2">
        <v>-4788.24</v>
      </c>
      <c r="N2816" s="2">
        <v>13468.48</v>
      </c>
      <c r="O2816" s="2"/>
      <c r="P2816" s="2"/>
    </row>
    <row r="2817" spans="1:16" hidden="1" x14ac:dyDescent="0.25">
      <c r="A2817" s="1" t="s">
        <v>3016</v>
      </c>
      <c r="B2817">
        <v>3400</v>
      </c>
      <c r="C2817">
        <v>7400</v>
      </c>
      <c r="D2817" t="s">
        <v>3006</v>
      </c>
      <c r="E2817">
        <v>6800</v>
      </c>
      <c r="F2817">
        <v>121</v>
      </c>
      <c r="G2817" t="s">
        <v>3017</v>
      </c>
      <c r="H2817">
        <v>34121</v>
      </c>
      <c r="I2817" t="s">
        <v>28</v>
      </c>
      <c r="J2817">
        <v>0</v>
      </c>
      <c r="K2817" s="2">
        <v>88859</v>
      </c>
      <c r="L2817">
        <v>0</v>
      </c>
      <c r="M2817">
        <v>0</v>
      </c>
      <c r="N2817">
        <v>0</v>
      </c>
    </row>
    <row r="2818" spans="1:16" hidden="1" x14ac:dyDescent="0.25">
      <c r="A2818" s="1" t="s">
        <v>3018</v>
      </c>
      <c r="B2818">
        <v>3400</v>
      </c>
      <c r="C2818">
        <v>7400</v>
      </c>
      <c r="D2818" t="s">
        <v>3006</v>
      </c>
      <c r="E2818">
        <v>6800</v>
      </c>
      <c r="F2818">
        <v>121</v>
      </c>
      <c r="G2818" t="s">
        <v>3017</v>
      </c>
      <c r="H2818">
        <v>34121</v>
      </c>
      <c r="I2818" t="s">
        <v>30</v>
      </c>
      <c r="J2818">
        <v>0</v>
      </c>
      <c r="K2818">
        <v>0</v>
      </c>
      <c r="L2818">
        <v>0</v>
      </c>
      <c r="M2818">
        <v>0</v>
      </c>
      <c r="N2818">
        <v>0</v>
      </c>
    </row>
    <row r="2819" spans="1:16" hidden="1" x14ac:dyDescent="0.25">
      <c r="A2819" s="1" t="s">
        <v>3019</v>
      </c>
      <c r="B2819">
        <v>3400</v>
      </c>
      <c r="C2819">
        <v>7400</v>
      </c>
      <c r="D2819" t="s">
        <v>3006</v>
      </c>
      <c r="E2819">
        <v>6800</v>
      </c>
      <c r="F2819">
        <v>122</v>
      </c>
      <c r="G2819" t="s">
        <v>3020</v>
      </c>
      <c r="H2819">
        <v>34122</v>
      </c>
      <c r="I2819" t="s">
        <v>28</v>
      </c>
      <c r="J2819">
        <v>0</v>
      </c>
      <c r="K2819" s="2">
        <v>170485</v>
      </c>
      <c r="L2819">
        <v>0</v>
      </c>
      <c r="M2819">
        <v>0</v>
      </c>
      <c r="N2819">
        <v>0</v>
      </c>
    </row>
    <row r="2820" spans="1:16" hidden="1" x14ac:dyDescent="0.25">
      <c r="A2820" s="1" t="s">
        <v>3021</v>
      </c>
      <c r="B2820">
        <v>3400</v>
      </c>
      <c r="C2820">
        <v>7400</v>
      </c>
      <c r="D2820" t="s">
        <v>3006</v>
      </c>
      <c r="E2820">
        <v>6800</v>
      </c>
      <c r="F2820">
        <v>122</v>
      </c>
      <c r="G2820" t="s">
        <v>3020</v>
      </c>
      <c r="H2820">
        <v>34122</v>
      </c>
      <c r="I2820" t="s">
        <v>30</v>
      </c>
      <c r="J2820">
        <v>0</v>
      </c>
      <c r="K2820">
        <v>0</v>
      </c>
      <c r="L2820">
        <v>0</v>
      </c>
      <c r="M2820">
        <v>0</v>
      </c>
      <c r="N2820">
        <v>0</v>
      </c>
    </row>
    <row r="2821" spans="1:16" hidden="1" x14ac:dyDescent="0.25">
      <c r="A2821" s="1" t="s">
        <v>3022</v>
      </c>
      <c r="B2821">
        <v>3700</v>
      </c>
      <c r="C2821">
        <v>7400</v>
      </c>
      <c r="D2821" t="s">
        <v>3006</v>
      </c>
      <c r="E2821">
        <v>6800</v>
      </c>
      <c r="F2821">
        <v>9001</v>
      </c>
      <c r="G2821" t="s">
        <v>2989</v>
      </c>
      <c r="H2821">
        <v>33030</v>
      </c>
      <c r="I2821" t="s">
        <v>30</v>
      </c>
      <c r="J2821">
        <v>0</v>
      </c>
      <c r="K2821" s="2">
        <v>6495.88</v>
      </c>
      <c r="L2821" s="2">
        <v>6495.88</v>
      </c>
      <c r="M2821" s="2">
        <v>-1247</v>
      </c>
      <c r="N2821" s="2">
        <v>9791.66</v>
      </c>
      <c r="O2821" s="2"/>
      <c r="P2821" s="2"/>
    </row>
    <row r="2822" spans="1:16" hidden="1" x14ac:dyDescent="0.25">
      <c r="A2822" s="1" t="s">
        <v>3023</v>
      </c>
      <c r="B2822">
        <v>3700</v>
      </c>
      <c r="C2822">
        <v>7400</v>
      </c>
      <c r="D2822" t="s">
        <v>3006</v>
      </c>
      <c r="E2822">
        <v>6800</v>
      </c>
      <c r="F2822">
        <v>9003</v>
      </c>
      <c r="G2822" t="s">
        <v>2989</v>
      </c>
      <c r="H2822">
        <v>33030</v>
      </c>
      <c r="I2822" t="s">
        <v>30</v>
      </c>
      <c r="J2822">
        <v>0</v>
      </c>
      <c r="K2822">
        <v>0</v>
      </c>
      <c r="L2822">
        <v>0</v>
      </c>
      <c r="M2822">
        <v>0</v>
      </c>
      <c r="N2822" s="2">
        <v>5518.98</v>
      </c>
      <c r="O2822" s="2"/>
      <c r="P2822" s="2"/>
    </row>
    <row r="2823" spans="1:16" hidden="1" x14ac:dyDescent="0.25">
      <c r="A2823" s="1" t="s">
        <v>3024</v>
      </c>
      <c r="B2823">
        <v>3700</v>
      </c>
      <c r="C2823">
        <v>7400</v>
      </c>
      <c r="D2823" t="s">
        <v>2748</v>
      </c>
      <c r="E2823">
        <v>6810</v>
      </c>
      <c r="F2823">
        <v>11</v>
      </c>
      <c r="G2823" t="s">
        <v>2989</v>
      </c>
      <c r="H2823">
        <v>33030</v>
      </c>
      <c r="I2823" t="s">
        <v>30</v>
      </c>
      <c r="J2823">
        <v>0</v>
      </c>
      <c r="K2823">
        <v>0</v>
      </c>
      <c r="L2823">
        <v>0</v>
      </c>
      <c r="M2823">
        <v>0</v>
      </c>
      <c r="N2823" s="2">
        <v>8969</v>
      </c>
      <c r="O2823" s="2"/>
      <c r="P2823" s="2"/>
    </row>
    <row r="2824" spans="1:16" hidden="1" x14ac:dyDescent="0.25">
      <c r="A2824" s="1" t="s">
        <v>3025</v>
      </c>
      <c r="B2824">
        <v>3700</v>
      </c>
      <c r="C2824">
        <v>7400</v>
      </c>
      <c r="D2824" t="s">
        <v>2748</v>
      </c>
      <c r="E2824">
        <v>6810</v>
      </c>
      <c r="F2824">
        <v>41</v>
      </c>
      <c r="G2824" t="s">
        <v>2989</v>
      </c>
      <c r="H2824">
        <v>33030</v>
      </c>
      <c r="I2824" t="s">
        <v>30</v>
      </c>
      <c r="J2824">
        <v>0</v>
      </c>
      <c r="K2824">
        <v>0</v>
      </c>
      <c r="L2824">
        <v>0</v>
      </c>
      <c r="M2824">
        <v>0</v>
      </c>
      <c r="N2824" s="2">
        <v>82593</v>
      </c>
      <c r="O2824" s="2"/>
      <c r="P2824" s="2"/>
    </row>
    <row r="2825" spans="1:16" hidden="1" x14ac:dyDescent="0.25">
      <c r="A2825" s="1" t="s">
        <v>3026</v>
      </c>
      <c r="B2825">
        <v>3700</v>
      </c>
      <c r="C2825">
        <v>7400</v>
      </c>
      <c r="D2825" t="s">
        <v>2748</v>
      </c>
      <c r="E2825">
        <v>6810</v>
      </c>
      <c r="F2825">
        <v>91</v>
      </c>
      <c r="G2825" t="s">
        <v>2989</v>
      </c>
      <c r="H2825">
        <v>33030</v>
      </c>
      <c r="I2825" t="s">
        <v>30</v>
      </c>
      <c r="J2825">
        <v>0</v>
      </c>
      <c r="K2825">
        <v>0</v>
      </c>
      <c r="L2825">
        <v>0</v>
      </c>
      <c r="M2825">
        <v>0</v>
      </c>
      <c r="N2825" s="2">
        <v>2700</v>
      </c>
      <c r="P2825" s="2"/>
    </row>
    <row r="2826" spans="1:16" hidden="1" x14ac:dyDescent="0.25">
      <c r="A2826" s="1" t="s">
        <v>3027</v>
      </c>
      <c r="B2826">
        <v>3700</v>
      </c>
      <c r="C2826">
        <v>7400</v>
      </c>
      <c r="D2826" t="s">
        <v>2748</v>
      </c>
      <c r="E2826">
        <v>6810</v>
      </c>
      <c r="F2826">
        <v>111</v>
      </c>
      <c r="G2826" t="s">
        <v>2989</v>
      </c>
      <c r="H2826">
        <v>33030</v>
      </c>
      <c r="I2826" t="s">
        <v>30</v>
      </c>
      <c r="J2826">
        <v>0</v>
      </c>
      <c r="K2826">
        <v>0</v>
      </c>
      <c r="L2826">
        <v>0</v>
      </c>
      <c r="M2826">
        <v>0</v>
      </c>
      <c r="N2826" s="2">
        <v>6852</v>
      </c>
      <c r="O2826" s="2"/>
      <c r="P2826" s="2"/>
    </row>
    <row r="2827" spans="1:16" hidden="1" x14ac:dyDescent="0.25">
      <c r="A2827" s="1" t="s">
        <v>3028</v>
      </c>
      <c r="B2827">
        <v>3700</v>
      </c>
      <c r="C2827">
        <v>7400</v>
      </c>
      <c r="D2827" t="s">
        <v>3029</v>
      </c>
      <c r="E2827">
        <v>6910</v>
      </c>
      <c r="F2827">
        <v>11</v>
      </c>
      <c r="G2827" t="s">
        <v>2989</v>
      </c>
      <c r="H2827">
        <v>33030</v>
      </c>
      <c r="I2827" t="s">
        <v>30</v>
      </c>
      <c r="J2827">
        <v>0</v>
      </c>
      <c r="K2827">
        <v>0</v>
      </c>
      <c r="L2827" s="2">
        <v>5000</v>
      </c>
      <c r="M2827">
        <v>0</v>
      </c>
      <c r="N2827" s="2">
        <v>4920</v>
      </c>
    </row>
    <row r="2828" spans="1:16" hidden="1" x14ac:dyDescent="0.25">
      <c r="A2828" s="1" t="s">
        <v>3030</v>
      </c>
      <c r="B2828">
        <v>3700</v>
      </c>
      <c r="C2828">
        <v>7400</v>
      </c>
      <c r="D2828" t="s">
        <v>3031</v>
      </c>
      <c r="E2828">
        <v>6920</v>
      </c>
      <c r="F2828">
        <v>9001</v>
      </c>
      <c r="G2828" t="s">
        <v>2989</v>
      </c>
      <c r="H2828">
        <v>33030</v>
      </c>
      <c r="I2828" t="s">
        <v>30</v>
      </c>
      <c r="J2828">
        <v>0</v>
      </c>
      <c r="K2828" s="2">
        <v>19217</v>
      </c>
      <c r="L2828" s="2">
        <v>14217</v>
      </c>
      <c r="M2828">
        <v>0</v>
      </c>
      <c r="N2828">
        <v>45.33</v>
      </c>
      <c r="P2828" s="2"/>
    </row>
    <row r="2829" spans="1:16" hidden="1" x14ac:dyDescent="0.25">
      <c r="A2829" s="1" t="s">
        <v>3032</v>
      </c>
      <c r="B2829">
        <v>3700</v>
      </c>
      <c r="C2829">
        <v>7400</v>
      </c>
      <c r="D2829" t="s">
        <v>1117</v>
      </c>
      <c r="E2829">
        <v>7300</v>
      </c>
      <c r="F2829">
        <v>11</v>
      </c>
      <c r="G2829" t="s">
        <v>2989</v>
      </c>
      <c r="H2829">
        <v>33030</v>
      </c>
      <c r="I2829" t="s">
        <v>30</v>
      </c>
      <c r="J2829">
        <v>0</v>
      </c>
      <c r="K2829">
        <v>0</v>
      </c>
      <c r="L2829">
        <v>0</v>
      </c>
      <c r="M2829">
        <v>0</v>
      </c>
      <c r="N2829">
        <v>60</v>
      </c>
    </row>
    <row r="2830" spans="1:16" hidden="1" x14ac:dyDescent="0.25">
      <c r="A2830" s="1" t="s">
        <v>3033</v>
      </c>
      <c r="B2830">
        <v>3700</v>
      </c>
      <c r="C2830">
        <v>7400</v>
      </c>
      <c r="D2830" t="s">
        <v>1117</v>
      </c>
      <c r="E2830">
        <v>7300</v>
      </c>
      <c r="F2830">
        <v>111</v>
      </c>
      <c r="G2830" t="s">
        <v>2989</v>
      </c>
      <c r="H2830">
        <v>33030</v>
      </c>
      <c r="I2830" t="s">
        <v>30</v>
      </c>
      <c r="J2830">
        <v>0</v>
      </c>
      <c r="K2830">
        <v>0</v>
      </c>
      <c r="L2830">
        <v>0</v>
      </c>
      <c r="M2830">
        <v>0</v>
      </c>
      <c r="N2830">
        <v>125</v>
      </c>
    </row>
    <row r="2831" spans="1:16" hidden="1" x14ac:dyDescent="0.25">
      <c r="A2831" s="1" t="s">
        <v>3034</v>
      </c>
      <c r="B2831">
        <v>1000</v>
      </c>
      <c r="C2831">
        <v>7410</v>
      </c>
      <c r="D2831" t="s">
        <v>3035</v>
      </c>
      <c r="E2831">
        <v>7940</v>
      </c>
      <c r="F2831">
        <v>121</v>
      </c>
      <c r="G2831" t="s">
        <v>3017</v>
      </c>
      <c r="H2831">
        <v>34121</v>
      </c>
      <c r="I2831" t="s">
        <v>30</v>
      </c>
      <c r="J2831">
        <v>0</v>
      </c>
      <c r="K2831">
        <v>0</v>
      </c>
      <c r="L2831" s="2">
        <v>92176</v>
      </c>
      <c r="M2831">
        <v>0</v>
      </c>
      <c r="N2831" s="2">
        <v>94826</v>
      </c>
      <c r="O2831" s="2"/>
      <c r="P2831" s="2"/>
    </row>
    <row r="2832" spans="1:16" hidden="1" x14ac:dyDescent="0.25">
      <c r="A2832" s="1" t="s">
        <v>3036</v>
      </c>
      <c r="B2832">
        <v>1000</v>
      </c>
      <c r="C2832">
        <v>7410</v>
      </c>
      <c r="D2832" t="s">
        <v>3035</v>
      </c>
      <c r="E2832">
        <v>7940</v>
      </c>
      <c r="F2832">
        <v>122</v>
      </c>
      <c r="G2832" t="s">
        <v>3020</v>
      </c>
      <c r="H2832">
        <v>34122</v>
      </c>
      <c r="I2832" t="s">
        <v>30</v>
      </c>
      <c r="J2832">
        <v>0</v>
      </c>
      <c r="K2832">
        <v>0</v>
      </c>
      <c r="L2832" s="2">
        <v>176849</v>
      </c>
      <c r="M2832">
        <v>0</v>
      </c>
      <c r="N2832" s="2">
        <v>180721</v>
      </c>
      <c r="O2832" s="2"/>
      <c r="P2832" s="2"/>
    </row>
    <row r="2833" spans="1:16" hidden="1" x14ac:dyDescent="0.25">
      <c r="A2833" s="1" t="s">
        <v>3037</v>
      </c>
      <c r="B2833">
        <v>1000</v>
      </c>
      <c r="C2833">
        <v>7500</v>
      </c>
      <c r="D2833" t="s">
        <v>1576</v>
      </c>
      <c r="E2833">
        <v>1100</v>
      </c>
      <c r="F2833">
        <v>9001</v>
      </c>
      <c r="G2833" t="s">
        <v>20</v>
      </c>
      <c r="H2833">
        <v>0</v>
      </c>
      <c r="I2833">
        <v>0</v>
      </c>
      <c r="J2833">
        <v>0</v>
      </c>
      <c r="K2833" s="2">
        <v>19127.2</v>
      </c>
      <c r="L2833" s="2">
        <v>81406.649999999994</v>
      </c>
      <c r="M2833">
        <v>0</v>
      </c>
      <c r="N2833" s="2">
        <v>78441</v>
      </c>
      <c r="O2833" s="2"/>
      <c r="P2833" s="2"/>
    </row>
    <row r="2834" spans="1:16" x14ac:dyDescent="0.25">
      <c r="A2834" s="1" t="s">
        <v>3038</v>
      </c>
      <c r="B2834">
        <v>4450</v>
      </c>
      <c r="C2834">
        <v>7500</v>
      </c>
      <c r="D2834" t="s">
        <v>1136</v>
      </c>
      <c r="E2834">
        <v>1110</v>
      </c>
      <c r="F2834">
        <v>9001</v>
      </c>
      <c r="G2834" t="s">
        <v>85</v>
      </c>
      <c r="H2834" t="s">
        <v>86</v>
      </c>
      <c r="I2834">
        <v>0</v>
      </c>
      <c r="J2834">
        <v>0</v>
      </c>
      <c r="K2834">
        <v>0</v>
      </c>
      <c r="L2834">
        <v>0</v>
      </c>
      <c r="M2834">
        <v>0</v>
      </c>
      <c r="N2834" s="2">
        <v>1258.71</v>
      </c>
      <c r="P2834" s="2"/>
    </row>
    <row r="2835" spans="1:16" hidden="1" x14ac:dyDescent="0.25">
      <c r="A2835" s="1" t="s">
        <v>3039</v>
      </c>
      <c r="B2835">
        <v>1000</v>
      </c>
      <c r="C2835">
        <v>7500</v>
      </c>
      <c r="D2835" t="s">
        <v>241</v>
      </c>
      <c r="E2835">
        <v>1600</v>
      </c>
      <c r="F2835">
        <v>9001</v>
      </c>
      <c r="G2835" t="s">
        <v>20</v>
      </c>
      <c r="H2835">
        <v>0</v>
      </c>
      <c r="I2835">
        <v>0</v>
      </c>
      <c r="J2835">
        <v>0</v>
      </c>
      <c r="K2835" s="2">
        <v>110216</v>
      </c>
      <c r="L2835" s="2">
        <v>142830.25</v>
      </c>
      <c r="M2835">
        <v>0</v>
      </c>
      <c r="N2835" s="2">
        <v>142896.6</v>
      </c>
      <c r="O2835" s="2"/>
    </row>
    <row r="2836" spans="1:16" x14ac:dyDescent="0.25">
      <c r="A2836" s="1" t="s">
        <v>3040</v>
      </c>
      <c r="B2836">
        <v>4450</v>
      </c>
      <c r="C2836">
        <v>7500</v>
      </c>
      <c r="D2836" t="s">
        <v>241</v>
      </c>
      <c r="E2836">
        <v>1600</v>
      </c>
      <c r="F2836">
        <v>9001</v>
      </c>
      <c r="G2836" t="s">
        <v>85</v>
      </c>
      <c r="H2836" t="s">
        <v>86</v>
      </c>
      <c r="I2836">
        <v>0</v>
      </c>
      <c r="J2836">
        <v>0</v>
      </c>
      <c r="K2836">
        <v>0</v>
      </c>
      <c r="L2836" s="2">
        <v>90701</v>
      </c>
      <c r="M2836">
        <v>0</v>
      </c>
      <c r="N2836" s="2">
        <v>16687.310000000001</v>
      </c>
      <c r="O2836" s="2"/>
      <c r="P2836" s="2"/>
    </row>
    <row r="2837" spans="1:16" hidden="1" x14ac:dyDescent="0.25">
      <c r="A2837" s="1" t="s">
        <v>3041</v>
      </c>
      <c r="B2837">
        <v>1000</v>
      </c>
      <c r="C2837">
        <v>7500</v>
      </c>
      <c r="D2837" t="s">
        <v>250</v>
      </c>
      <c r="E2837">
        <v>1610</v>
      </c>
      <c r="F2837">
        <v>9001</v>
      </c>
      <c r="G2837" t="s">
        <v>20</v>
      </c>
      <c r="H2837">
        <v>0</v>
      </c>
      <c r="I2837">
        <v>0</v>
      </c>
      <c r="J2837">
        <v>0</v>
      </c>
      <c r="K2837" s="2">
        <v>3474.74</v>
      </c>
      <c r="L2837" s="2">
        <v>2166.5700000000002</v>
      </c>
      <c r="M2837">
        <v>0</v>
      </c>
      <c r="N2837" s="2">
        <v>4119.01</v>
      </c>
      <c r="O2837" s="2"/>
      <c r="P2837" s="2"/>
    </row>
    <row r="2838" spans="1:16" hidden="1" x14ac:dyDescent="0.25">
      <c r="A2838" s="1" t="s">
        <v>3042</v>
      </c>
      <c r="B2838">
        <v>1000</v>
      </c>
      <c r="C2838">
        <v>7500</v>
      </c>
      <c r="D2838" t="s">
        <v>250</v>
      </c>
      <c r="E2838">
        <v>1610</v>
      </c>
      <c r="F2838">
        <v>9001</v>
      </c>
      <c r="G2838" t="s">
        <v>99</v>
      </c>
      <c r="H2838">
        <v>12110</v>
      </c>
      <c r="I2838">
        <v>0</v>
      </c>
      <c r="J2838">
        <v>0</v>
      </c>
      <c r="K2838">
        <v>0</v>
      </c>
      <c r="L2838" s="2">
        <v>6732.06</v>
      </c>
      <c r="M2838">
        <v>0</v>
      </c>
      <c r="N2838" s="2">
        <v>7940.05</v>
      </c>
      <c r="O2838" s="2"/>
      <c r="P2838" s="2"/>
    </row>
    <row r="2839" spans="1:16" hidden="1" x14ac:dyDescent="0.25">
      <c r="A2839" s="1" t="s">
        <v>3043</v>
      </c>
      <c r="B2839">
        <v>1000</v>
      </c>
      <c r="C2839">
        <v>7500</v>
      </c>
      <c r="D2839" t="s">
        <v>250</v>
      </c>
      <c r="E2839">
        <v>1610</v>
      </c>
      <c r="F2839">
        <v>9001</v>
      </c>
      <c r="G2839" t="s">
        <v>101</v>
      </c>
      <c r="H2839">
        <v>12120</v>
      </c>
      <c r="I2839">
        <v>0</v>
      </c>
      <c r="J2839">
        <v>0</v>
      </c>
      <c r="K2839">
        <v>0</v>
      </c>
      <c r="L2839">
        <v>0</v>
      </c>
      <c r="M2839">
        <v>0</v>
      </c>
      <c r="N2839" s="2">
        <v>4077.6</v>
      </c>
      <c r="O2839" s="2"/>
      <c r="P2839" s="2"/>
    </row>
    <row r="2840" spans="1:16" x14ac:dyDescent="0.25">
      <c r="A2840" s="1" t="s">
        <v>3044</v>
      </c>
      <c r="B2840">
        <v>4450</v>
      </c>
      <c r="C2840">
        <v>7500</v>
      </c>
      <c r="D2840" t="s">
        <v>250</v>
      </c>
      <c r="E2840">
        <v>1610</v>
      </c>
      <c r="F2840">
        <v>9001</v>
      </c>
      <c r="G2840" t="s">
        <v>85</v>
      </c>
      <c r="H2840" t="s">
        <v>86</v>
      </c>
      <c r="I2840">
        <v>0</v>
      </c>
      <c r="J2840">
        <v>0</v>
      </c>
      <c r="K2840">
        <v>0</v>
      </c>
      <c r="L2840">
        <v>0</v>
      </c>
      <c r="M2840">
        <v>0</v>
      </c>
      <c r="N2840" s="2">
        <v>3776.13</v>
      </c>
      <c r="P2840" s="2"/>
    </row>
    <row r="2841" spans="1:16" hidden="1" x14ac:dyDescent="0.25">
      <c r="A2841" s="1" t="s">
        <v>3045</v>
      </c>
      <c r="B2841">
        <v>1000</v>
      </c>
      <c r="C2841">
        <v>7500</v>
      </c>
      <c r="D2841" t="s">
        <v>252</v>
      </c>
      <c r="E2841">
        <v>2100</v>
      </c>
      <c r="F2841">
        <v>9001</v>
      </c>
      <c r="G2841" t="s">
        <v>20</v>
      </c>
      <c r="H2841">
        <v>0</v>
      </c>
      <c r="I2841">
        <v>0</v>
      </c>
      <c r="J2841">
        <v>0</v>
      </c>
      <c r="K2841" s="2">
        <v>15641.69</v>
      </c>
      <c r="L2841" s="2">
        <v>23825.83</v>
      </c>
      <c r="M2841">
        <v>0</v>
      </c>
      <c r="N2841" s="2">
        <v>23994.560000000001</v>
      </c>
      <c r="O2841" s="2"/>
    </row>
    <row r="2842" spans="1:16" hidden="1" x14ac:dyDescent="0.25">
      <c r="A2842" s="1" t="s">
        <v>3046</v>
      </c>
      <c r="B2842">
        <v>1000</v>
      </c>
      <c r="C2842">
        <v>7500</v>
      </c>
      <c r="D2842" t="s">
        <v>252</v>
      </c>
      <c r="E2842">
        <v>2100</v>
      </c>
      <c r="F2842">
        <v>9001</v>
      </c>
      <c r="G2842" t="s">
        <v>101</v>
      </c>
      <c r="H2842">
        <v>12120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441.19</v>
      </c>
    </row>
    <row r="2843" spans="1:16" x14ac:dyDescent="0.25">
      <c r="A2843" s="1" t="s">
        <v>3047</v>
      </c>
      <c r="B2843">
        <v>4450</v>
      </c>
      <c r="C2843">
        <v>7500</v>
      </c>
      <c r="D2843" t="s">
        <v>252</v>
      </c>
      <c r="E2843">
        <v>2100</v>
      </c>
      <c r="F2843">
        <v>9001</v>
      </c>
      <c r="G2843" t="s">
        <v>85</v>
      </c>
      <c r="H2843" t="s">
        <v>86</v>
      </c>
      <c r="I2843">
        <v>0</v>
      </c>
      <c r="J2843">
        <v>0</v>
      </c>
      <c r="K2843">
        <v>0</v>
      </c>
      <c r="L2843" s="2">
        <v>13080</v>
      </c>
      <c r="M2843">
        <v>0</v>
      </c>
      <c r="N2843">
        <v>976.21</v>
      </c>
      <c r="P2843" s="2"/>
    </row>
    <row r="2844" spans="1:16" hidden="1" x14ac:dyDescent="0.25">
      <c r="A2844" s="1" t="s">
        <v>3048</v>
      </c>
      <c r="B2844">
        <v>1000</v>
      </c>
      <c r="C2844">
        <v>7500</v>
      </c>
      <c r="D2844" t="s">
        <v>331</v>
      </c>
      <c r="E2844">
        <v>2200</v>
      </c>
      <c r="F2844">
        <v>9001</v>
      </c>
      <c r="G2844" t="s">
        <v>20</v>
      </c>
      <c r="H2844">
        <v>0</v>
      </c>
      <c r="I2844">
        <v>0</v>
      </c>
      <c r="J2844">
        <v>0</v>
      </c>
      <c r="K2844" s="2">
        <v>7869.41</v>
      </c>
      <c r="L2844" s="2">
        <v>13748.53</v>
      </c>
      <c r="M2844">
        <v>0</v>
      </c>
      <c r="N2844" s="2">
        <v>13660.09</v>
      </c>
      <c r="O2844" s="2"/>
    </row>
    <row r="2845" spans="1:16" hidden="1" x14ac:dyDescent="0.25">
      <c r="A2845" s="1" t="s">
        <v>3049</v>
      </c>
      <c r="B2845">
        <v>1000</v>
      </c>
      <c r="C2845">
        <v>7500</v>
      </c>
      <c r="D2845" t="s">
        <v>331</v>
      </c>
      <c r="E2845">
        <v>2200</v>
      </c>
      <c r="F2845">
        <v>9001</v>
      </c>
      <c r="G2845" t="s">
        <v>99</v>
      </c>
      <c r="H2845">
        <v>12110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74.900000000000006</v>
      </c>
    </row>
    <row r="2846" spans="1:16" hidden="1" x14ac:dyDescent="0.25">
      <c r="A2846" s="1" t="s">
        <v>3050</v>
      </c>
      <c r="B2846">
        <v>1000</v>
      </c>
      <c r="C2846">
        <v>7500</v>
      </c>
      <c r="D2846" t="s">
        <v>331</v>
      </c>
      <c r="E2846">
        <v>2200</v>
      </c>
      <c r="F2846">
        <v>9001</v>
      </c>
      <c r="G2846" t="s">
        <v>101</v>
      </c>
      <c r="H2846">
        <v>12120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252.81</v>
      </c>
    </row>
    <row r="2847" spans="1:16" x14ac:dyDescent="0.25">
      <c r="A2847" s="1" t="s">
        <v>3051</v>
      </c>
      <c r="B2847">
        <v>4450</v>
      </c>
      <c r="C2847">
        <v>7500</v>
      </c>
      <c r="D2847" t="s">
        <v>331</v>
      </c>
      <c r="E2847">
        <v>2200</v>
      </c>
      <c r="F2847">
        <v>9001</v>
      </c>
      <c r="G2847" t="s">
        <v>85</v>
      </c>
      <c r="H2847" t="s">
        <v>86</v>
      </c>
      <c r="I2847">
        <v>0</v>
      </c>
      <c r="J2847">
        <v>0</v>
      </c>
      <c r="K2847">
        <v>0</v>
      </c>
      <c r="L2847" s="2">
        <v>7500</v>
      </c>
      <c r="M2847">
        <v>0</v>
      </c>
      <c r="N2847" s="2">
        <v>1346.77</v>
      </c>
      <c r="P2847" s="2"/>
    </row>
    <row r="2848" spans="1:16" hidden="1" x14ac:dyDescent="0.25">
      <c r="A2848" s="1" t="s">
        <v>3052</v>
      </c>
      <c r="B2848">
        <v>1000</v>
      </c>
      <c r="C2848">
        <v>7500</v>
      </c>
      <c r="D2848" t="s">
        <v>433</v>
      </c>
      <c r="E2848">
        <v>2210</v>
      </c>
      <c r="F2848">
        <v>9001</v>
      </c>
      <c r="G2848" t="s">
        <v>20</v>
      </c>
      <c r="H2848">
        <v>0</v>
      </c>
      <c r="I2848">
        <v>0</v>
      </c>
      <c r="J2848">
        <v>0</v>
      </c>
      <c r="K2848" s="2">
        <v>1879.54</v>
      </c>
      <c r="L2848" s="2">
        <v>3213.51</v>
      </c>
      <c r="M2848">
        <v>0</v>
      </c>
      <c r="N2848" s="2">
        <v>3194.79</v>
      </c>
    </row>
    <row r="2849" spans="1:16" hidden="1" x14ac:dyDescent="0.25">
      <c r="A2849" s="1" t="s">
        <v>3053</v>
      </c>
      <c r="B2849">
        <v>1000</v>
      </c>
      <c r="C2849">
        <v>7500</v>
      </c>
      <c r="D2849" t="s">
        <v>433</v>
      </c>
      <c r="E2849">
        <v>2210</v>
      </c>
      <c r="F2849">
        <v>9001</v>
      </c>
      <c r="G2849" t="s">
        <v>99</v>
      </c>
      <c r="H2849">
        <v>12110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17.52</v>
      </c>
    </row>
    <row r="2850" spans="1:16" hidden="1" x14ac:dyDescent="0.25">
      <c r="A2850" s="1" t="s">
        <v>3054</v>
      </c>
      <c r="B2850">
        <v>1000</v>
      </c>
      <c r="C2850">
        <v>7500</v>
      </c>
      <c r="D2850" t="s">
        <v>433</v>
      </c>
      <c r="E2850">
        <v>2210</v>
      </c>
      <c r="F2850">
        <v>9001</v>
      </c>
      <c r="G2850" t="s">
        <v>101</v>
      </c>
      <c r="H2850">
        <v>12120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59.12</v>
      </c>
    </row>
    <row r="2851" spans="1:16" x14ac:dyDescent="0.25">
      <c r="A2851" s="1" t="s">
        <v>3055</v>
      </c>
      <c r="B2851">
        <v>4450</v>
      </c>
      <c r="C2851">
        <v>7500</v>
      </c>
      <c r="D2851" t="s">
        <v>433</v>
      </c>
      <c r="E2851">
        <v>2210</v>
      </c>
      <c r="F2851">
        <v>9001</v>
      </c>
      <c r="G2851" t="s">
        <v>85</v>
      </c>
      <c r="H2851" t="s">
        <v>86</v>
      </c>
      <c r="I2851">
        <v>0</v>
      </c>
      <c r="J2851">
        <v>0</v>
      </c>
      <c r="K2851">
        <v>0</v>
      </c>
      <c r="L2851" s="2">
        <v>1740</v>
      </c>
      <c r="M2851">
        <v>0</v>
      </c>
      <c r="N2851">
        <v>314.97000000000003</v>
      </c>
      <c r="P2851" s="2"/>
    </row>
    <row r="2852" spans="1:16" hidden="1" x14ac:dyDescent="0.25">
      <c r="A2852" s="1" t="s">
        <v>3056</v>
      </c>
      <c r="B2852">
        <v>1000</v>
      </c>
      <c r="C2852">
        <v>7500</v>
      </c>
      <c r="D2852" t="s">
        <v>530</v>
      </c>
      <c r="E2852">
        <v>2300</v>
      </c>
      <c r="F2852">
        <v>9001</v>
      </c>
      <c r="G2852" t="s">
        <v>20</v>
      </c>
      <c r="H2852">
        <v>0</v>
      </c>
      <c r="I2852">
        <v>0</v>
      </c>
      <c r="J2852">
        <v>0</v>
      </c>
      <c r="K2852" s="2">
        <v>13944.8</v>
      </c>
      <c r="L2852" s="2">
        <v>22859.119999999999</v>
      </c>
      <c r="M2852">
        <v>0</v>
      </c>
      <c r="N2852" s="2">
        <v>22434.63</v>
      </c>
      <c r="O2852" s="2"/>
    </row>
    <row r="2853" spans="1:16" x14ac:dyDescent="0.25">
      <c r="A2853" s="1" t="s">
        <v>3057</v>
      </c>
      <c r="B2853">
        <v>4450</v>
      </c>
      <c r="C2853">
        <v>7500</v>
      </c>
      <c r="D2853" t="s">
        <v>530</v>
      </c>
      <c r="E2853">
        <v>2300</v>
      </c>
      <c r="F2853">
        <v>9001</v>
      </c>
      <c r="G2853" t="s">
        <v>85</v>
      </c>
      <c r="H2853" t="s">
        <v>86</v>
      </c>
      <c r="I2853">
        <v>0</v>
      </c>
      <c r="J2853">
        <v>0</v>
      </c>
      <c r="K2853">
        <v>0</v>
      </c>
      <c r="L2853" s="2">
        <v>5800</v>
      </c>
      <c r="M2853">
        <v>0</v>
      </c>
      <c r="N2853" s="2">
        <v>1763.31</v>
      </c>
      <c r="P2853" s="2"/>
    </row>
    <row r="2854" spans="1:16" hidden="1" x14ac:dyDescent="0.25">
      <c r="A2854" s="1" t="s">
        <v>3058</v>
      </c>
      <c r="B2854">
        <v>1000</v>
      </c>
      <c r="C2854">
        <v>7500</v>
      </c>
      <c r="D2854" t="s">
        <v>599</v>
      </c>
      <c r="E2854">
        <v>2400</v>
      </c>
      <c r="F2854">
        <v>9001</v>
      </c>
      <c r="G2854" t="s">
        <v>20</v>
      </c>
      <c r="H2854">
        <v>0</v>
      </c>
      <c r="I2854">
        <v>0</v>
      </c>
      <c r="J2854">
        <v>0</v>
      </c>
      <c r="K2854" s="2">
        <v>1673.51</v>
      </c>
      <c r="L2854" s="2">
        <v>2850.99</v>
      </c>
      <c r="M2854">
        <v>0</v>
      </c>
      <c r="N2854" s="2">
        <v>2840.79</v>
      </c>
    </row>
    <row r="2855" spans="1:16" hidden="1" x14ac:dyDescent="0.25">
      <c r="A2855" s="1" t="s">
        <v>3059</v>
      </c>
      <c r="B2855">
        <v>1000</v>
      </c>
      <c r="C2855">
        <v>7500</v>
      </c>
      <c r="D2855" t="s">
        <v>599</v>
      </c>
      <c r="E2855">
        <v>2400</v>
      </c>
      <c r="F2855">
        <v>9001</v>
      </c>
      <c r="G2855" t="s">
        <v>99</v>
      </c>
      <c r="H2855">
        <v>12110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15.22</v>
      </c>
    </row>
    <row r="2856" spans="1:16" hidden="1" x14ac:dyDescent="0.25">
      <c r="A2856" s="1" t="s">
        <v>3060</v>
      </c>
      <c r="B2856">
        <v>1000</v>
      </c>
      <c r="C2856">
        <v>7500</v>
      </c>
      <c r="D2856" t="s">
        <v>599</v>
      </c>
      <c r="E2856">
        <v>2400</v>
      </c>
      <c r="F2856">
        <v>9001</v>
      </c>
      <c r="G2856" t="s">
        <v>101</v>
      </c>
      <c r="H2856">
        <v>12120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51.38</v>
      </c>
    </row>
    <row r="2857" spans="1:16" x14ac:dyDescent="0.25">
      <c r="A2857" s="1" t="s">
        <v>3061</v>
      </c>
      <c r="B2857">
        <v>4450</v>
      </c>
      <c r="C2857">
        <v>7500</v>
      </c>
      <c r="D2857" t="s">
        <v>599</v>
      </c>
      <c r="E2857">
        <v>2400</v>
      </c>
      <c r="F2857">
        <v>9001</v>
      </c>
      <c r="G2857" t="s">
        <v>85</v>
      </c>
      <c r="H2857" t="s">
        <v>86</v>
      </c>
      <c r="I2857">
        <v>0</v>
      </c>
      <c r="J2857">
        <v>0</v>
      </c>
      <c r="K2857">
        <v>0</v>
      </c>
      <c r="L2857" s="2">
        <v>1179</v>
      </c>
      <c r="M2857">
        <v>0</v>
      </c>
      <c r="N2857">
        <v>687.05</v>
      </c>
    </row>
    <row r="2858" spans="1:16" hidden="1" x14ac:dyDescent="0.25">
      <c r="A2858" s="1" t="s">
        <v>3062</v>
      </c>
      <c r="B2858">
        <v>1000</v>
      </c>
      <c r="C2858">
        <v>7500</v>
      </c>
      <c r="D2858" t="s">
        <v>695</v>
      </c>
      <c r="E2858">
        <v>3100</v>
      </c>
      <c r="F2858">
        <v>9001</v>
      </c>
      <c r="G2858" t="s">
        <v>20</v>
      </c>
      <c r="H2858">
        <v>0</v>
      </c>
      <c r="I2858">
        <v>0</v>
      </c>
      <c r="J2858">
        <v>0</v>
      </c>
      <c r="K2858" s="2">
        <v>113332.95</v>
      </c>
      <c r="L2858" s="2">
        <v>65216.35</v>
      </c>
      <c r="M2858">
        <v>0</v>
      </c>
      <c r="N2858" s="2">
        <v>67520.399999999994</v>
      </c>
      <c r="O2858" s="2"/>
      <c r="P2858" s="2"/>
    </row>
    <row r="2859" spans="1:16" hidden="1" x14ac:dyDescent="0.25">
      <c r="A2859" s="1" t="s">
        <v>3063</v>
      </c>
      <c r="B2859">
        <v>1000</v>
      </c>
      <c r="C2859">
        <v>7500</v>
      </c>
      <c r="D2859" t="s">
        <v>759</v>
      </c>
      <c r="E2859">
        <v>3300</v>
      </c>
      <c r="F2859">
        <v>9001</v>
      </c>
      <c r="G2859" t="s">
        <v>20</v>
      </c>
      <c r="H2859">
        <v>0</v>
      </c>
      <c r="I2859">
        <v>0</v>
      </c>
      <c r="J2859">
        <v>0</v>
      </c>
      <c r="K2859">
        <v>0</v>
      </c>
      <c r="L2859" s="2">
        <v>2735.25</v>
      </c>
      <c r="M2859">
        <v>0</v>
      </c>
      <c r="N2859" s="2">
        <v>2584.92</v>
      </c>
      <c r="O2859" s="2"/>
    </row>
    <row r="2860" spans="1:16" hidden="1" x14ac:dyDescent="0.25">
      <c r="A2860" s="1" t="s">
        <v>3064</v>
      </c>
      <c r="B2860">
        <v>1000</v>
      </c>
      <c r="C2860">
        <v>7500</v>
      </c>
      <c r="D2860" t="s">
        <v>759</v>
      </c>
      <c r="E2860">
        <v>3300</v>
      </c>
      <c r="F2860">
        <v>9001</v>
      </c>
      <c r="G2860" t="s">
        <v>3065</v>
      </c>
      <c r="H2860">
        <v>12025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107</v>
      </c>
    </row>
    <row r="2861" spans="1:16" hidden="1" x14ac:dyDescent="0.25">
      <c r="A2861" s="1" t="s">
        <v>3066</v>
      </c>
      <c r="B2861">
        <v>1000</v>
      </c>
      <c r="C2861">
        <v>7500</v>
      </c>
      <c r="D2861" t="s">
        <v>771</v>
      </c>
      <c r="E2861">
        <v>3600</v>
      </c>
      <c r="F2861">
        <v>9001</v>
      </c>
      <c r="G2861" t="s">
        <v>20</v>
      </c>
      <c r="H2861">
        <v>0</v>
      </c>
      <c r="I2861">
        <v>0</v>
      </c>
      <c r="J2861">
        <v>0</v>
      </c>
      <c r="K2861">
        <v>986.85</v>
      </c>
      <c r="L2861">
        <v>191.84</v>
      </c>
      <c r="M2861">
        <v>0</v>
      </c>
      <c r="N2861">
        <v>150</v>
      </c>
    </row>
    <row r="2862" spans="1:16" hidden="1" x14ac:dyDescent="0.25">
      <c r="A2862" s="1" t="s">
        <v>3067</v>
      </c>
      <c r="B2862">
        <v>1000</v>
      </c>
      <c r="C2862">
        <v>7500</v>
      </c>
      <c r="D2862" t="s">
        <v>846</v>
      </c>
      <c r="E2862">
        <v>3700</v>
      </c>
      <c r="F2862">
        <v>9001</v>
      </c>
      <c r="G2862" t="s">
        <v>20</v>
      </c>
      <c r="H2862">
        <v>0</v>
      </c>
      <c r="I2862">
        <v>0</v>
      </c>
      <c r="J2862">
        <v>0</v>
      </c>
      <c r="K2862">
        <v>0</v>
      </c>
      <c r="L2862">
        <v>446.97</v>
      </c>
      <c r="M2862">
        <v>0</v>
      </c>
      <c r="N2862">
        <v>498.05</v>
      </c>
    </row>
    <row r="2863" spans="1:16" hidden="1" x14ac:dyDescent="0.25">
      <c r="A2863" s="1" t="s">
        <v>3068</v>
      </c>
      <c r="B2863">
        <v>1000</v>
      </c>
      <c r="C2863">
        <v>7500</v>
      </c>
      <c r="D2863" t="s">
        <v>848</v>
      </c>
      <c r="E2863">
        <v>3900</v>
      </c>
      <c r="F2863">
        <v>9001</v>
      </c>
      <c r="G2863" t="s">
        <v>20</v>
      </c>
      <c r="H2863">
        <v>0</v>
      </c>
      <c r="I2863">
        <v>0</v>
      </c>
      <c r="J2863">
        <v>0</v>
      </c>
      <c r="K2863" s="2">
        <v>4686</v>
      </c>
      <c r="L2863" s="2">
        <v>21207.46</v>
      </c>
      <c r="M2863">
        <v>0</v>
      </c>
      <c r="N2863" s="2">
        <v>20470.23</v>
      </c>
    </row>
    <row r="2864" spans="1:16" hidden="1" x14ac:dyDescent="0.25">
      <c r="A2864" s="1" t="s">
        <v>3069</v>
      </c>
      <c r="B2864">
        <v>1000</v>
      </c>
      <c r="C2864">
        <v>7500</v>
      </c>
      <c r="D2864" t="s">
        <v>917</v>
      </c>
      <c r="E2864">
        <v>5100</v>
      </c>
      <c r="F2864">
        <v>9001</v>
      </c>
      <c r="G2864" t="s">
        <v>20</v>
      </c>
      <c r="H2864">
        <v>0</v>
      </c>
      <c r="I2864">
        <v>0</v>
      </c>
      <c r="J2864">
        <v>0</v>
      </c>
      <c r="K2864">
        <v>345.96</v>
      </c>
      <c r="L2864" s="2">
        <v>1267.23</v>
      </c>
      <c r="M2864">
        <v>-442.1</v>
      </c>
      <c r="N2864" s="2">
        <v>1275.43</v>
      </c>
    </row>
    <row r="2865" spans="1:16" hidden="1" x14ac:dyDescent="0.25">
      <c r="A2865" s="1" t="s">
        <v>3070</v>
      </c>
      <c r="B2865">
        <v>1000</v>
      </c>
      <c r="C2865">
        <v>7500</v>
      </c>
      <c r="D2865" t="s">
        <v>917</v>
      </c>
      <c r="E2865">
        <v>5100</v>
      </c>
      <c r="F2865">
        <v>9001</v>
      </c>
      <c r="G2865" t="s">
        <v>3065</v>
      </c>
      <c r="H2865">
        <v>12025</v>
      </c>
      <c r="I2865">
        <v>0</v>
      </c>
      <c r="J2865">
        <v>0</v>
      </c>
      <c r="K2865">
        <v>0</v>
      </c>
      <c r="L2865">
        <v>92.37</v>
      </c>
      <c r="M2865">
        <v>0</v>
      </c>
      <c r="N2865">
        <v>92.37</v>
      </c>
    </row>
    <row r="2866" spans="1:16" hidden="1" x14ac:dyDescent="0.25">
      <c r="A2866" s="1" t="s">
        <v>3071</v>
      </c>
      <c r="B2866">
        <v>1000</v>
      </c>
      <c r="C2866">
        <v>7500</v>
      </c>
      <c r="D2866" t="s">
        <v>1054</v>
      </c>
      <c r="E2866">
        <v>6420</v>
      </c>
      <c r="F2866">
        <v>9001</v>
      </c>
      <c r="G2866" t="s">
        <v>20</v>
      </c>
      <c r="H2866">
        <v>0</v>
      </c>
      <c r="I2866">
        <v>0</v>
      </c>
      <c r="J2866">
        <v>0</v>
      </c>
      <c r="K2866">
        <v>0</v>
      </c>
      <c r="L2866">
        <v>195.29</v>
      </c>
      <c r="M2866">
        <v>0</v>
      </c>
      <c r="N2866">
        <v>185.99</v>
      </c>
    </row>
    <row r="2867" spans="1:16" hidden="1" x14ac:dyDescent="0.25">
      <c r="A2867" s="1" t="s">
        <v>3072</v>
      </c>
      <c r="B2867">
        <v>1000</v>
      </c>
      <c r="C2867">
        <v>7500</v>
      </c>
      <c r="D2867" t="s">
        <v>1054</v>
      </c>
      <c r="E2867">
        <v>6420</v>
      </c>
      <c r="F2867">
        <v>9001</v>
      </c>
      <c r="G2867" t="s">
        <v>3065</v>
      </c>
      <c r="H2867">
        <v>12025</v>
      </c>
      <c r="I2867">
        <v>0</v>
      </c>
      <c r="J2867">
        <v>0</v>
      </c>
      <c r="K2867">
        <v>0</v>
      </c>
      <c r="L2867">
        <v>363.99</v>
      </c>
      <c r="M2867">
        <v>0</v>
      </c>
      <c r="N2867">
        <v>363.99</v>
      </c>
    </row>
    <row r="2868" spans="1:16" hidden="1" x14ac:dyDescent="0.25">
      <c r="A2868" s="1" t="s">
        <v>3073</v>
      </c>
      <c r="B2868">
        <v>1000</v>
      </c>
      <c r="C2868">
        <v>7500</v>
      </c>
      <c r="D2868" t="s">
        <v>1117</v>
      </c>
      <c r="E2868">
        <v>7300</v>
      </c>
      <c r="F2868">
        <v>9001</v>
      </c>
      <c r="G2868" t="s">
        <v>20</v>
      </c>
      <c r="H2868">
        <v>0</v>
      </c>
      <c r="I2868">
        <v>0</v>
      </c>
      <c r="J2868">
        <v>0</v>
      </c>
      <c r="K2868">
        <v>93.58</v>
      </c>
      <c r="L2868" s="2">
        <v>51919</v>
      </c>
      <c r="M2868">
        <v>0</v>
      </c>
      <c r="N2868" s="2">
        <v>49451.12</v>
      </c>
      <c r="P2868" s="2"/>
    </row>
    <row r="2869" spans="1:16" x14ac:dyDescent="0.25">
      <c r="A2869" s="1" t="s">
        <v>3074</v>
      </c>
      <c r="B2869">
        <v>4100</v>
      </c>
      <c r="C2869">
        <v>7600</v>
      </c>
      <c r="D2869" t="s">
        <v>1576</v>
      </c>
      <c r="E2869">
        <v>1100</v>
      </c>
      <c r="F2869">
        <v>9001</v>
      </c>
      <c r="G2869" t="s">
        <v>20</v>
      </c>
      <c r="H2869">
        <v>0</v>
      </c>
      <c r="I2869">
        <v>0</v>
      </c>
      <c r="J2869">
        <v>0</v>
      </c>
      <c r="K2869" s="2">
        <v>51762</v>
      </c>
      <c r="L2869" s="2">
        <v>51762</v>
      </c>
      <c r="M2869">
        <v>0</v>
      </c>
      <c r="N2869" s="2">
        <v>52849</v>
      </c>
      <c r="O2869" s="2"/>
      <c r="P2869" s="2"/>
    </row>
    <row r="2870" spans="1:16" x14ac:dyDescent="0.25">
      <c r="A2870" s="1" t="s">
        <v>3075</v>
      </c>
      <c r="B2870">
        <v>4450</v>
      </c>
      <c r="C2870">
        <v>7600</v>
      </c>
      <c r="D2870" t="s">
        <v>1136</v>
      </c>
      <c r="E2870">
        <v>1110</v>
      </c>
      <c r="F2870">
        <v>9001</v>
      </c>
      <c r="G2870" t="s">
        <v>85</v>
      </c>
      <c r="H2870" t="s">
        <v>86</v>
      </c>
      <c r="I2870">
        <v>0</v>
      </c>
      <c r="J2870">
        <v>0</v>
      </c>
      <c r="K2870">
        <v>0</v>
      </c>
      <c r="L2870">
        <v>0</v>
      </c>
      <c r="M2870">
        <v>0</v>
      </c>
      <c r="N2870" s="2">
        <v>1258.71</v>
      </c>
      <c r="P2870" s="2"/>
    </row>
    <row r="2871" spans="1:16" x14ac:dyDescent="0.25">
      <c r="A2871" s="1" t="s">
        <v>3076</v>
      </c>
      <c r="B2871">
        <v>4100</v>
      </c>
      <c r="C2871">
        <v>7600</v>
      </c>
      <c r="D2871" t="s">
        <v>241</v>
      </c>
      <c r="E2871">
        <v>1600</v>
      </c>
      <c r="F2871">
        <v>11</v>
      </c>
      <c r="G2871" t="s">
        <v>20</v>
      </c>
      <c r="H2871">
        <v>0</v>
      </c>
      <c r="I2871">
        <v>0</v>
      </c>
      <c r="J2871">
        <v>0</v>
      </c>
      <c r="K2871" s="2">
        <v>98024.94</v>
      </c>
      <c r="L2871" s="2">
        <v>98024.94</v>
      </c>
      <c r="M2871">
        <v>0</v>
      </c>
      <c r="N2871" s="2">
        <v>76989.009999999995</v>
      </c>
      <c r="O2871" s="2"/>
      <c r="P2871" s="2"/>
    </row>
    <row r="2872" spans="1:16" x14ac:dyDescent="0.25">
      <c r="A2872" s="1" t="s">
        <v>3077</v>
      </c>
      <c r="B2872">
        <v>4100</v>
      </c>
      <c r="C2872">
        <v>7600</v>
      </c>
      <c r="D2872" t="s">
        <v>241</v>
      </c>
      <c r="E2872">
        <v>1600</v>
      </c>
      <c r="F2872">
        <v>41</v>
      </c>
      <c r="G2872" t="s">
        <v>20</v>
      </c>
      <c r="H2872">
        <v>0</v>
      </c>
      <c r="I2872">
        <v>0</v>
      </c>
      <c r="J2872">
        <v>0</v>
      </c>
      <c r="K2872" s="2">
        <v>187318.97</v>
      </c>
      <c r="L2872" s="2">
        <v>187318.97</v>
      </c>
      <c r="M2872">
        <v>0</v>
      </c>
      <c r="N2872" s="2">
        <v>164051.38</v>
      </c>
      <c r="O2872" s="2"/>
      <c r="P2872" s="2"/>
    </row>
    <row r="2873" spans="1:16" x14ac:dyDescent="0.25">
      <c r="A2873" s="1" t="s">
        <v>3078</v>
      </c>
      <c r="B2873">
        <v>4100</v>
      </c>
      <c r="C2873">
        <v>7600</v>
      </c>
      <c r="D2873" t="s">
        <v>241</v>
      </c>
      <c r="E2873">
        <v>1600</v>
      </c>
      <c r="F2873">
        <v>91</v>
      </c>
      <c r="G2873" t="s">
        <v>20</v>
      </c>
      <c r="H2873">
        <v>0</v>
      </c>
      <c r="I2873">
        <v>0</v>
      </c>
      <c r="J2873">
        <v>0</v>
      </c>
      <c r="K2873" s="2">
        <v>29582.06</v>
      </c>
      <c r="L2873" s="2">
        <v>29582.06</v>
      </c>
      <c r="M2873">
        <v>0</v>
      </c>
      <c r="N2873" s="2">
        <v>30968.74</v>
      </c>
      <c r="O2873" s="2"/>
      <c r="P2873" s="2"/>
    </row>
    <row r="2874" spans="1:16" x14ac:dyDescent="0.25">
      <c r="A2874" s="1" t="s">
        <v>3079</v>
      </c>
      <c r="B2874">
        <v>4100</v>
      </c>
      <c r="C2874">
        <v>7600</v>
      </c>
      <c r="D2874" t="s">
        <v>241</v>
      </c>
      <c r="E2874">
        <v>1600</v>
      </c>
      <c r="F2874">
        <v>101</v>
      </c>
      <c r="G2874" t="s">
        <v>20</v>
      </c>
      <c r="H2874">
        <v>0</v>
      </c>
      <c r="I2874">
        <v>0</v>
      </c>
      <c r="J2874">
        <v>0</v>
      </c>
      <c r="K2874" s="2">
        <v>35827.72</v>
      </c>
      <c r="L2874" s="2">
        <v>35827.72</v>
      </c>
      <c r="M2874">
        <v>0</v>
      </c>
      <c r="N2874" s="2">
        <v>36624.31</v>
      </c>
      <c r="O2874" s="2"/>
    </row>
    <row r="2875" spans="1:16" x14ac:dyDescent="0.25">
      <c r="A2875" s="1" t="s">
        <v>3080</v>
      </c>
      <c r="B2875">
        <v>4100</v>
      </c>
      <c r="C2875">
        <v>7600</v>
      </c>
      <c r="D2875" t="s">
        <v>241</v>
      </c>
      <c r="E2875">
        <v>1600</v>
      </c>
      <c r="F2875">
        <v>111</v>
      </c>
      <c r="G2875" t="s">
        <v>20</v>
      </c>
      <c r="H2875">
        <v>0</v>
      </c>
      <c r="I2875">
        <v>0</v>
      </c>
      <c r="J2875">
        <v>0</v>
      </c>
      <c r="K2875" s="2">
        <v>39043.47</v>
      </c>
      <c r="L2875" s="2">
        <v>39043.47</v>
      </c>
      <c r="M2875">
        <v>0</v>
      </c>
      <c r="N2875" s="2">
        <v>39959.19</v>
      </c>
      <c r="O2875" s="2"/>
    </row>
    <row r="2876" spans="1:16" x14ac:dyDescent="0.25">
      <c r="A2876" s="1" t="s">
        <v>3081</v>
      </c>
      <c r="B2876">
        <v>4100</v>
      </c>
      <c r="C2876">
        <v>7600</v>
      </c>
      <c r="D2876" t="s">
        <v>241</v>
      </c>
      <c r="E2876">
        <v>1600</v>
      </c>
      <c r="F2876">
        <v>9001</v>
      </c>
      <c r="G2876" t="s">
        <v>20</v>
      </c>
      <c r="H2876">
        <v>0</v>
      </c>
      <c r="I2876">
        <v>0</v>
      </c>
      <c r="J2876">
        <v>0</v>
      </c>
      <c r="K2876" s="2">
        <v>42464.47</v>
      </c>
      <c r="L2876" s="2">
        <v>42464.47</v>
      </c>
      <c r="M2876">
        <v>0</v>
      </c>
      <c r="N2876" s="2">
        <v>36231.56</v>
      </c>
      <c r="O2876" s="2"/>
      <c r="P2876" s="2"/>
    </row>
    <row r="2877" spans="1:16" hidden="1" x14ac:dyDescent="0.25">
      <c r="A2877" s="1" t="s">
        <v>3082</v>
      </c>
      <c r="B2877">
        <v>1000</v>
      </c>
      <c r="C2877">
        <v>7600</v>
      </c>
      <c r="D2877" t="s">
        <v>250</v>
      </c>
      <c r="E2877">
        <v>1610</v>
      </c>
      <c r="F2877">
        <v>11</v>
      </c>
      <c r="G2877" t="s">
        <v>20</v>
      </c>
      <c r="H2877">
        <v>0</v>
      </c>
      <c r="I2877">
        <v>0</v>
      </c>
      <c r="J2877">
        <v>0</v>
      </c>
      <c r="K2877">
        <v>391.32</v>
      </c>
      <c r="L2877">
        <v>550</v>
      </c>
      <c r="M2877">
        <v>0</v>
      </c>
      <c r="N2877">
        <v>550</v>
      </c>
    </row>
    <row r="2878" spans="1:16" hidden="1" x14ac:dyDescent="0.25">
      <c r="A2878" s="1" t="s">
        <v>3083</v>
      </c>
      <c r="B2878">
        <v>1000</v>
      </c>
      <c r="C2878">
        <v>7600</v>
      </c>
      <c r="D2878" t="s">
        <v>250</v>
      </c>
      <c r="E2878">
        <v>1610</v>
      </c>
      <c r="F2878">
        <v>11</v>
      </c>
      <c r="G2878" t="s">
        <v>99</v>
      </c>
      <c r="H2878">
        <v>12110</v>
      </c>
      <c r="I2878">
        <v>0</v>
      </c>
      <c r="J2878">
        <v>0</v>
      </c>
      <c r="K2878">
        <v>0</v>
      </c>
      <c r="L2878">
        <v>362.47</v>
      </c>
      <c r="M2878">
        <v>0</v>
      </c>
      <c r="N2878">
        <v>362.47</v>
      </c>
    </row>
    <row r="2879" spans="1:16" hidden="1" x14ac:dyDescent="0.25">
      <c r="A2879" s="1" t="s">
        <v>3084</v>
      </c>
      <c r="B2879">
        <v>1000</v>
      </c>
      <c r="C2879">
        <v>7600</v>
      </c>
      <c r="D2879" t="s">
        <v>250</v>
      </c>
      <c r="E2879">
        <v>1610</v>
      </c>
      <c r="F2879">
        <v>11</v>
      </c>
      <c r="G2879" t="s">
        <v>23</v>
      </c>
      <c r="H2879">
        <v>13300</v>
      </c>
      <c r="I2879">
        <v>0</v>
      </c>
      <c r="J2879">
        <v>0</v>
      </c>
      <c r="K2879">
        <v>0</v>
      </c>
      <c r="L2879">
        <v>0</v>
      </c>
      <c r="M2879">
        <v>0</v>
      </c>
      <c r="N2879" s="2">
        <v>4537.05</v>
      </c>
      <c r="O2879" s="2"/>
      <c r="P2879" s="2"/>
    </row>
    <row r="2880" spans="1:16" x14ac:dyDescent="0.25">
      <c r="A2880" s="1" t="s">
        <v>3085</v>
      </c>
      <c r="B2880">
        <v>4450</v>
      </c>
      <c r="C2880">
        <v>7600</v>
      </c>
      <c r="D2880" t="s">
        <v>250</v>
      </c>
      <c r="E2880">
        <v>1610</v>
      </c>
      <c r="F2880">
        <v>11</v>
      </c>
      <c r="G2880" t="s">
        <v>85</v>
      </c>
      <c r="H2880" t="s">
        <v>86</v>
      </c>
      <c r="I2880">
        <v>0</v>
      </c>
      <c r="J2880">
        <v>0</v>
      </c>
      <c r="K2880">
        <v>0</v>
      </c>
      <c r="L2880">
        <v>0</v>
      </c>
      <c r="M2880">
        <v>0</v>
      </c>
      <c r="N2880" s="2">
        <v>3776.13</v>
      </c>
      <c r="P2880" s="2"/>
    </row>
    <row r="2881" spans="1:16" hidden="1" x14ac:dyDescent="0.25">
      <c r="A2881" s="1" t="s">
        <v>3086</v>
      </c>
      <c r="B2881">
        <v>1000</v>
      </c>
      <c r="C2881">
        <v>7600</v>
      </c>
      <c r="D2881" t="s">
        <v>250</v>
      </c>
      <c r="E2881">
        <v>1610</v>
      </c>
      <c r="F2881">
        <v>41</v>
      </c>
      <c r="G2881" t="s">
        <v>20</v>
      </c>
      <c r="H2881">
        <v>0</v>
      </c>
      <c r="I2881">
        <v>0</v>
      </c>
      <c r="J2881">
        <v>0</v>
      </c>
      <c r="K2881" s="2">
        <v>6585.89</v>
      </c>
      <c r="L2881" s="2">
        <v>5748.68</v>
      </c>
      <c r="M2881">
        <v>0</v>
      </c>
      <c r="N2881" s="2">
        <v>5704.62</v>
      </c>
    </row>
    <row r="2882" spans="1:16" hidden="1" x14ac:dyDescent="0.25">
      <c r="A2882" s="1" t="s">
        <v>3087</v>
      </c>
      <c r="B2882">
        <v>1000</v>
      </c>
      <c r="C2882">
        <v>7600</v>
      </c>
      <c r="D2882" t="s">
        <v>250</v>
      </c>
      <c r="E2882">
        <v>1610</v>
      </c>
      <c r="F2882">
        <v>41</v>
      </c>
      <c r="G2882" t="s">
        <v>99</v>
      </c>
      <c r="H2882">
        <v>12110</v>
      </c>
      <c r="I2882">
        <v>0</v>
      </c>
      <c r="J2882">
        <v>0</v>
      </c>
      <c r="K2882">
        <v>0</v>
      </c>
      <c r="L2882" s="2">
        <v>6321.69</v>
      </c>
      <c r="M2882">
        <v>0</v>
      </c>
      <c r="N2882" s="2">
        <v>6321.69</v>
      </c>
    </row>
    <row r="2883" spans="1:16" x14ac:dyDescent="0.25">
      <c r="A2883" s="1" t="s">
        <v>3088</v>
      </c>
      <c r="B2883">
        <v>4450</v>
      </c>
      <c r="C2883">
        <v>7600</v>
      </c>
      <c r="D2883" t="s">
        <v>250</v>
      </c>
      <c r="E2883">
        <v>1610</v>
      </c>
      <c r="F2883">
        <v>41</v>
      </c>
      <c r="G2883" t="s">
        <v>85</v>
      </c>
      <c r="H2883" t="s">
        <v>86</v>
      </c>
      <c r="I2883">
        <v>0</v>
      </c>
      <c r="J2883">
        <v>0</v>
      </c>
      <c r="K2883">
        <v>0</v>
      </c>
      <c r="L2883">
        <v>0</v>
      </c>
      <c r="M2883">
        <v>0</v>
      </c>
      <c r="N2883" s="2">
        <v>11328.39</v>
      </c>
      <c r="P2883" s="2"/>
    </row>
    <row r="2884" spans="1:16" x14ac:dyDescent="0.25">
      <c r="A2884" s="1" t="s">
        <v>3089</v>
      </c>
      <c r="B2884">
        <v>4450</v>
      </c>
      <c r="C2884">
        <v>7600</v>
      </c>
      <c r="D2884" t="s">
        <v>250</v>
      </c>
      <c r="E2884">
        <v>1610</v>
      </c>
      <c r="F2884">
        <v>91</v>
      </c>
      <c r="G2884" t="s">
        <v>85</v>
      </c>
      <c r="H2884" t="s">
        <v>86</v>
      </c>
      <c r="I2884">
        <v>0</v>
      </c>
      <c r="J2884">
        <v>0</v>
      </c>
      <c r="K2884">
        <v>0</v>
      </c>
      <c r="L2884">
        <v>0</v>
      </c>
      <c r="M2884">
        <v>0</v>
      </c>
      <c r="N2884" s="2">
        <v>2517.42</v>
      </c>
      <c r="P2884" s="2"/>
    </row>
    <row r="2885" spans="1:16" x14ac:dyDescent="0.25">
      <c r="A2885" s="1" t="s">
        <v>3090</v>
      </c>
      <c r="B2885">
        <v>4450</v>
      </c>
      <c r="C2885">
        <v>7600</v>
      </c>
      <c r="D2885" t="s">
        <v>250</v>
      </c>
      <c r="E2885">
        <v>1610</v>
      </c>
      <c r="F2885">
        <v>101</v>
      </c>
      <c r="G2885" t="s">
        <v>85</v>
      </c>
      <c r="H2885" t="s">
        <v>86</v>
      </c>
      <c r="I2885">
        <v>0</v>
      </c>
      <c r="J2885">
        <v>0</v>
      </c>
      <c r="K2885">
        <v>0</v>
      </c>
      <c r="L2885">
        <v>0</v>
      </c>
      <c r="M2885">
        <v>0</v>
      </c>
      <c r="N2885" s="2">
        <v>2517.42</v>
      </c>
      <c r="P2885" s="2"/>
    </row>
    <row r="2886" spans="1:16" x14ac:dyDescent="0.25">
      <c r="A2886" s="1" t="s">
        <v>3091</v>
      </c>
      <c r="B2886">
        <v>4450</v>
      </c>
      <c r="C2886">
        <v>7600</v>
      </c>
      <c r="D2886" t="s">
        <v>250</v>
      </c>
      <c r="E2886">
        <v>1610</v>
      </c>
      <c r="F2886">
        <v>111</v>
      </c>
      <c r="G2886" t="s">
        <v>85</v>
      </c>
      <c r="H2886" t="s">
        <v>86</v>
      </c>
      <c r="I2886">
        <v>0</v>
      </c>
      <c r="J2886">
        <v>0</v>
      </c>
      <c r="K2886">
        <v>0</v>
      </c>
      <c r="L2886">
        <v>0</v>
      </c>
      <c r="M2886">
        <v>0</v>
      </c>
      <c r="N2886" s="2">
        <v>2517.42</v>
      </c>
      <c r="P2886" s="2"/>
    </row>
    <row r="2887" spans="1:16" x14ac:dyDescent="0.25">
      <c r="A2887" s="1" t="s">
        <v>3092</v>
      </c>
      <c r="B2887">
        <v>4450</v>
      </c>
      <c r="C2887">
        <v>7600</v>
      </c>
      <c r="D2887" t="s">
        <v>250</v>
      </c>
      <c r="E2887">
        <v>1610</v>
      </c>
      <c r="F2887">
        <v>9001</v>
      </c>
      <c r="G2887" t="s">
        <v>85</v>
      </c>
      <c r="H2887" t="s">
        <v>86</v>
      </c>
      <c r="I2887">
        <v>0</v>
      </c>
      <c r="J2887">
        <v>0</v>
      </c>
      <c r="K2887">
        <v>0</v>
      </c>
      <c r="L2887">
        <v>0</v>
      </c>
      <c r="M2887">
        <v>0</v>
      </c>
      <c r="N2887" s="2">
        <v>1195.77</v>
      </c>
      <c r="P2887" s="2"/>
    </row>
    <row r="2888" spans="1:16" hidden="1" x14ac:dyDescent="0.25">
      <c r="A2888" s="1" t="s">
        <v>3093</v>
      </c>
      <c r="B2888">
        <v>1000</v>
      </c>
      <c r="C2888">
        <v>7600</v>
      </c>
      <c r="D2888" t="s">
        <v>252</v>
      </c>
      <c r="E2888">
        <v>2100</v>
      </c>
      <c r="F2888">
        <v>11</v>
      </c>
      <c r="G2888" t="s">
        <v>20</v>
      </c>
      <c r="H2888">
        <v>0</v>
      </c>
      <c r="I2888">
        <v>0</v>
      </c>
      <c r="J2888">
        <v>0</v>
      </c>
      <c r="K2888">
        <v>39.130000000000003</v>
      </c>
      <c r="L2888">
        <v>0</v>
      </c>
      <c r="M2888">
        <v>0</v>
      </c>
      <c r="N2888">
        <v>0</v>
      </c>
    </row>
    <row r="2889" spans="1:16" x14ac:dyDescent="0.25">
      <c r="A2889" s="1" t="s">
        <v>3094</v>
      </c>
      <c r="B2889">
        <v>4100</v>
      </c>
      <c r="C2889">
        <v>7600</v>
      </c>
      <c r="D2889" t="s">
        <v>252</v>
      </c>
      <c r="E2889">
        <v>2100</v>
      </c>
      <c r="F2889">
        <v>11</v>
      </c>
      <c r="G2889" t="s">
        <v>20</v>
      </c>
      <c r="H2889">
        <v>0</v>
      </c>
      <c r="I2889">
        <v>0</v>
      </c>
      <c r="J2889">
        <v>0</v>
      </c>
      <c r="K2889" s="2">
        <v>11672.08</v>
      </c>
      <c r="L2889" s="2">
        <v>11672.08</v>
      </c>
      <c r="M2889">
        <v>0</v>
      </c>
      <c r="N2889" s="2">
        <v>10344.469999999999</v>
      </c>
      <c r="O2889" s="2"/>
      <c r="P2889" s="2"/>
    </row>
    <row r="2890" spans="1:16" hidden="1" x14ac:dyDescent="0.25">
      <c r="A2890" s="1" t="s">
        <v>3095</v>
      </c>
      <c r="B2890">
        <v>1000</v>
      </c>
      <c r="C2890">
        <v>7600</v>
      </c>
      <c r="D2890" t="s">
        <v>252</v>
      </c>
      <c r="E2890">
        <v>2100</v>
      </c>
      <c r="F2890">
        <v>11</v>
      </c>
      <c r="G2890" t="s">
        <v>23</v>
      </c>
      <c r="H2890">
        <v>13300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564.73</v>
      </c>
    </row>
    <row r="2891" spans="1:16" hidden="1" x14ac:dyDescent="0.25">
      <c r="A2891" s="1" t="s">
        <v>3096</v>
      </c>
      <c r="B2891">
        <v>1000</v>
      </c>
      <c r="C2891">
        <v>7600</v>
      </c>
      <c r="D2891" t="s">
        <v>252</v>
      </c>
      <c r="E2891">
        <v>2100</v>
      </c>
      <c r="F2891">
        <v>41</v>
      </c>
      <c r="G2891" t="s">
        <v>20</v>
      </c>
      <c r="H2891">
        <v>0</v>
      </c>
      <c r="I2891">
        <v>0</v>
      </c>
      <c r="J2891">
        <v>0</v>
      </c>
      <c r="K2891">
        <v>724.71</v>
      </c>
      <c r="L2891">
        <v>599.1</v>
      </c>
      <c r="M2891">
        <v>0</v>
      </c>
      <c r="N2891">
        <v>592.49</v>
      </c>
    </row>
    <row r="2892" spans="1:16" x14ac:dyDescent="0.25">
      <c r="A2892" s="1" t="s">
        <v>3097</v>
      </c>
      <c r="B2892">
        <v>4100</v>
      </c>
      <c r="C2892">
        <v>7600</v>
      </c>
      <c r="D2892" t="s">
        <v>252</v>
      </c>
      <c r="E2892">
        <v>2100</v>
      </c>
      <c r="F2892">
        <v>41</v>
      </c>
      <c r="G2892" t="s">
        <v>20</v>
      </c>
      <c r="H2892">
        <v>0</v>
      </c>
      <c r="I2892">
        <v>0</v>
      </c>
      <c r="J2892">
        <v>0</v>
      </c>
      <c r="K2892" s="2">
        <v>19528.61</v>
      </c>
      <c r="L2892" s="2">
        <v>19528.61</v>
      </c>
      <c r="M2892">
        <v>0</v>
      </c>
      <c r="N2892" s="2">
        <v>18274.25</v>
      </c>
      <c r="O2892" s="2"/>
      <c r="P2892" s="2"/>
    </row>
    <row r="2893" spans="1:16" x14ac:dyDescent="0.25">
      <c r="A2893" s="1" t="s">
        <v>3098</v>
      </c>
      <c r="B2893">
        <v>4100</v>
      </c>
      <c r="C2893">
        <v>7600</v>
      </c>
      <c r="D2893" t="s">
        <v>252</v>
      </c>
      <c r="E2893">
        <v>2100</v>
      </c>
      <c r="F2893">
        <v>91</v>
      </c>
      <c r="G2893" t="s">
        <v>20</v>
      </c>
      <c r="H2893">
        <v>0</v>
      </c>
      <c r="I2893">
        <v>0</v>
      </c>
      <c r="J2893">
        <v>0</v>
      </c>
      <c r="K2893" s="2">
        <v>2958.13</v>
      </c>
      <c r="L2893" s="2">
        <v>2958.13</v>
      </c>
      <c r="M2893">
        <v>0</v>
      </c>
      <c r="N2893" s="2">
        <v>3350.77</v>
      </c>
    </row>
    <row r="2894" spans="1:16" x14ac:dyDescent="0.25">
      <c r="A2894" s="1" t="s">
        <v>3099</v>
      </c>
      <c r="B2894">
        <v>4100</v>
      </c>
      <c r="C2894">
        <v>7600</v>
      </c>
      <c r="D2894" t="s">
        <v>252</v>
      </c>
      <c r="E2894">
        <v>2100</v>
      </c>
      <c r="F2894">
        <v>101</v>
      </c>
      <c r="G2894" t="s">
        <v>20</v>
      </c>
      <c r="H2894">
        <v>0</v>
      </c>
      <c r="I2894">
        <v>0</v>
      </c>
      <c r="J2894">
        <v>0</v>
      </c>
      <c r="K2894" s="2">
        <v>3598.68</v>
      </c>
      <c r="L2894" s="2">
        <v>3598.68</v>
      </c>
      <c r="M2894">
        <v>0</v>
      </c>
      <c r="N2894" s="2">
        <v>3962.76</v>
      </c>
    </row>
    <row r="2895" spans="1:16" x14ac:dyDescent="0.25">
      <c r="A2895" s="1" t="s">
        <v>3100</v>
      </c>
      <c r="B2895">
        <v>4100</v>
      </c>
      <c r="C2895">
        <v>7600</v>
      </c>
      <c r="D2895" t="s">
        <v>252</v>
      </c>
      <c r="E2895">
        <v>2100</v>
      </c>
      <c r="F2895">
        <v>111</v>
      </c>
      <c r="G2895" t="s">
        <v>20</v>
      </c>
      <c r="H2895">
        <v>0</v>
      </c>
      <c r="I2895">
        <v>0</v>
      </c>
      <c r="J2895">
        <v>0</v>
      </c>
      <c r="K2895" s="2">
        <v>3958.46</v>
      </c>
      <c r="L2895" s="2">
        <v>3958.46</v>
      </c>
      <c r="M2895">
        <v>0</v>
      </c>
      <c r="N2895" s="2">
        <v>4329.0200000000004</v>
      </c>
    </row>
    <row r="2896" spans="1:16" x14ac:dyDescent="0.25">
      <c r="A2896" s="1" t="s">
        <v>3101</v>
      </c>
      <c r="B2896">
        <v>4100</v>
      </c>
      <c r="C2896">
        <v>7600</v>
      </c>
      <c r="D2896" t="s">
        <v>252</v>
      </c>
      <c r="E2896">
        <v>2100</v>
      </c>
      <c r="F2896">
        <v>9001</v>
      </c>
      <c r="G2896" t="s">
        <v>20</v>
      </c>
      <c r="H2896">
        <v>0</v>
      </c>
      <c r="I2896">
        <v>0</v>
      </c>
      <c r="J2896">
        <v>0</v>
      </c>
      <c r="K2896" s="2">
        <v>9422.75</v>
      </c>
      <c r="L2896" s="2">
        <v>9422.75</v>
      </c>
      <c r="M2896">
        <v>0</v>
      </c>
      <c r="N2896" s="2">
        <v>9638.51</v>
      </c>
    </row>
    <row r="2897" spans="1:16" hidden="1" x14ac:dyDescent="0.25">
      <c r="A2897" s="1" t="s">
        <v>3102</v>
      </c>
      <c r="B2897">
        <v>1000</v>
      </c>
      <c r="C2897">
        <v>7600</v>
      </c>
      <c r="D2897" t="s">
        <v>331</v>
      </c>
      <c r="E2897">
        <v>2200</v>
      </c>
      <c r="F2897">
        <v>11</v>
      </c>
      <c r="G2897" t="s">
        <v>20</v>
      </c>
      <c r="H2897">
        <v>0</v>
      </c>
      <c r="I2897">
        <v>0</v>
      </c>
      <c r="J2897">
        <v>0</v>
      </c>
      <c r="K2897">
        <v>24.26</v>
      </c>
      <c r="L2897">
        <v>34.1</v>
      </c>
      <c r="M2897">
        <v>0</v>
      </c>
      <c r="N2897">
        <v>34.1</v>
      </c>
    </row>
    <row r="2898" spans="1:16" x14ac:dyDescent="0.25">
      <c r="A2898" s="1" t="s">
        <v>3103</v>
      </c>
      <c r="B2898">
        <v>4100</v>
      </c>
      <c r="C2898">
        <v>7600</v>
      </c>
      <c r="D2898" t="s">
        <v>331</v>
      </c>
      <c r="E2898">
        <v>2200</v>
      </c>
      <c r="F2898">
        <v>11</v>
      </c>
      <c r="G2898" t="s">
        <v>20</v>
      </c>
      <c r="H2898">
        <v>0</v>
      </c>
      <c r="I2898">
        <v>0</v>
      </c>
      <c r="J2898">
        <v>0</v>
      </c>
      <c r="K2898" s="2">
        <v>5492.05</v>
      </c>
      <c r="L2898" s="2">
        <v>5492.05</v>
      </c>
      <c r="M2898">
        <v>0</v>
      </c>
      <c r="N2898" s="2">
        <v>4471.08</v>
      </c>
      <c r="P2898" s="2"/>
    </row>
    <row r="2899" spans="1:16" hidden="1" x14ac:dyDescent="0.25">
      <c r="A2899" s="1" t="s">
        <v>3104</v>
      </c>
      <c r="B2899">
        <v>1000</v>
      </c>
      <c r="C2899">
        <v>7600</v>
      </c>
      <c r="D2899" t="s">
        <v>331</v>
      </c>
      <c r="E2899">
        <v>2200</v>
      </c>
      <c r="F2899">
        <v>11</v>
      </c>
      <c r="G2899" t="s">
        <v>99</v>
      </c>
      <c r="H2899">
        <v>12110</v>
      </c>
      <c r="I2899">
        <v>0</v>
      </c>
      <c r="J2899">
        <v>0</v>
      </c>
      <c r="K2899">
        <v>0</v>
      </c>
      <c r="L2899">
        <v>22.47</v>
      </c>
      <c r="M2899">
        <v>0</v>
      </c>
      <c r="N2899">
        <v>22.47</v>
      </c>
    </row>
    <row r="2900" spans="1:16" hidden="1" x14ac:dyDescent="0.25">
      <c r="A2900" s="1" t="s">
        <v>3105</v>
      </c>
      <c r="B2900">
        <v>1000</v>
      </c>
      <c r="C2900">
        <v>7600</v>
      </c>
      <c r="D2900" t="s">
        <v>331</v>
      </c>
      <c r="E2900">
        <v>2200</v>
      </c>
      <c r="F2900">
        <v>11</v>
      </c>
      <c r="G2900" t="s">
        <v>23</v>
      </c>
      <c r="H2900">
        <v>13300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281.3</v>
      </c>
    </row>
    <row r="2901" spans="1:16" x14ac:dyDescent="0.25">
      <c r="A2901" s="1" t="s">
        <v>3106</v>
      </c>
      <c r="B2901">
        <v>4450</v>
      </c>
      <c r="C2901">
        <v>7600</v>
      </c>
      <c r="D2901" t="s">
        <v>331</v>
      </c>
      <c r="E2901">
        <v>2200</v>
      </c>
      <c r="F2901">
        <v>11</v>
      </c>
      <c r="G2901" t="s">
        <v>85</v>
      </c>
      <c r="H2901" t="s">
        <v>86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234.12</v>
      </c>
    </row>
    <row r="2902" spans="1:16" hidden="1" x14ac:dyDescent="0.25">
      <c r="A2902" s="1" t="s">
        <v>3107</v>
      </c>
      <c r="B2902">
        <v>1000</v>
      </c>
      <c r="C2902">
        <v>7600</v>
      </c>
      <c r="D2902" t="s">
        <v>331</v>
      </c>
      <c r="E2902">
        <v>2200</v>
      </c>
      <c r="F2902">
        <v>41</v>
      </c>
      <c r="G2902" t="s">
        <v>20</v>
      </c>
      <c r="H2902">
        <v>0</v>
      </c>
      <c r="I2902">
        <v>0</v>
      </c>
      <c r="J2902">
        <v>0</v>
      </c>
      <c r="K2902">
        <v>408.32</v>
      </c>
      <c r="L2902">
        <v>356.41</v>
      </c>
      <c r="M2902">
        <v>0</v>
      </c>
      <c r="N2902">
        <v>353.68</v>
      </c>
    </row>
    <row r="2903" spans="1:16" x14ac:dyDescent="0.25">
      <c r="A2903" s="1" t="s">
        <v>3108</v>
      </c>
      <c r="B2903">
        <v>4100</v>
      </c>
      <c r="C2903">
        <v>7600</v>
      </c>
      <c r="D2903" t="s">
        <v>331</v>
      </c>
      <c r="E2903">
        <v>2200</v>
      </c>
      <c r="F2903">
        <v>41</v>
      </c>
      <c r="G2903" t="s">
        <v>20</v>
      </c>
      <c r="H2903">
        <v>0</v>
      </c>
      <c r="I2903">
        <v>0</v>
      </c>
      <c r="J2903">
        <v>0</v>
      </c>
      <c r="K2903" s="2">
        <v>10627.44</v>
      </c>
      <c r="L2903" s="2">
        <v>10627.44</v>
      </c>
      <c r="M2903">
        <v>0</v>
      </c>
      <c r="N2903" s="2">
        <v>9663.65</v>
      </c>
      <c r="O2903" s="2"/>
    </row>
    <row r="2904" spans="1:16" hidden="1" x14ac:dyDescent="0.25">
      <c r="A2904" s="1" t="s">
        <v>3109</v>
      </c>
      <c r="B2904">
        <v>1000</v>
      </c>
      <c r="C2904">
        <v>7600</v>
      </c>
      <c r="D2904" t="s">
        <v>331</v>
      </c>
      <c r="E2904">
        <v>2200</v>
      </c>
      <c r="F2904">
        <v>41</v>
      </c>
      <c r="G2904" t="s">
        <v>99</v>
      </c>
      <c r="H2904">
        <v>12110</v>
      </c>
      <c r="I2904">
        <v>0</v>
      </c>
      <c r="J2904">
        <v>0</v>
      </c>
      <c r="K2904">
        <v>0</v>
      </c>
      <c r="L2904">
        <v>367.42</v>
      </c>
      <c r="M2904">
        <v>0</v>
      </c>
      <c r="N2904">
        <v>367.42</v>
      </c>
    </row>
    <row r="2905" spans="1:16" x14ac:dyDescent="0.25">
      <c r="A2905" s="1" t="s">
        <v>3110</v>
      </c>
      <c r="B2905">
        <v>4450</v>
      </c>
      <c r="C2905">
        <v>7600</v>
      </c>
      <c r="D2905" t="s">
        <v>331</v>
      </c>
      <c r="E2905">
        <v>2200</v>
      </c>
      <c r="F2905">
        <v>41</v>
      </c>
      <c r="G2905" t="s">
        <v>85</v>
      </c>
      <c r="H2905" t="s">
        <v>86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702.36</v>
      </c>
    </row>
    <row r="2906" spans="1:16" x14ac:dyDescent="0.25">
      <c r="A2906" s="1" t="s">
        <v>3111</v>
      </c>
      <c r="B2906">
        <v>4100</v>
      </c>
      <c r="C2906">
        <v>7600</v>
      </c>
      <c r="D2906" t="s">
        <v>331</v>
      </c>
      <c r="E2906">
        <v>2200</v>
      </c>
      <c r="F2906">
        <v>91</v>
      </c>
      <c r="G2906" t="s">
        <v>20</v>
      </c>
      <c r="H2906">
        <v>0</v>
      </c>
      <c r="I2906">
        <v>0</v>
      </c>
      <c r="J2906">
        <v>0</v>
      </c>
      <c r="K2906" s="2">
        <v>1583.23</v>
      </c>
      <c r="L2906" s="2">
        <v>1583.23</v>
      </c>
      <c r="M2906">
        <v>0</v>
      </c>
      <c r="N2906" s="2">
        <v>1685.65</v>
      </c>
    </row>
    <row r="2907" spans="1:16" x14ac:dyDescent="0.25">
      <c r="A2907" s="1" t="s">
        <v>3112</v>
      </c>
      <c r="B2907">
        <v>4450</v>
      </c>
      <c r="C2907">
        <v>7600</v>
      </c>
      <c r="D2907" t="s">
        <v>331</v>
      </c>
      <c r="E2907">
        <v>2200</v>
      </c>
      <c r="F2907">
        <v>91</v>
      </c>
      <c r="G2907" t="s">
        <v>85</v>
      </c>
      <c r="H2907" t="s">
        <v>86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156.08000000000001</v>
      </c>
    </row>
    <row r="2908" spans="1:16" x14ac:dyDescent="0.25">
      <c r="A2908" s="1" t="s">
        <v>3113</v>
      </c>
      <c r="B2908">
        <v>4100</v>
      </c>
      <c r="C2908">
        <v>7600</v>
      </c>
      <c r="D2908" t="s">
        <v>331</v>
      </c>
      <c r="E2908">
        <v>2200</v>
      </c>
      <c r="F2908">
        <v>101</v>
      </c>
      <c r="G2908" t="s">
        <v>20</v>
      </c>
      <c r="H2908">
        <v>0</v>
      </c>
      <c r="I2908">
        <v>0</v>
      </c>
      <c r="J2908">
        <v>0</v>
      </c>
      <c r="K2908" s="2">
        <v>2102.71</v>
      </c>
      <c r="L2908" s="2">
        <v>2102.71</v>
      </c>
      <c r="M2908">
        <v>0</v>
      </c>
      <c r="N2908" s="2">
        <v>2101.06</v>
      </c>
    </row>
    <row r="2909" spans="1:16" x14ac:dyDescent="0.25">
      <c r="A2909" s="1" t="s">
        <v>3114</v>
      </c>
      <c r="B2909">
        <v>4450</v>
      </c>
      <c r="C2909">
        <v>7600</v>
      </c>
      <c r="D2909" t="s">
        <v>331</v>
      </c>
      <c r="E2909">
        <v>2200</v>
      </c>
      <c r="F2909">
        <v>101</v>
      </c>
      <c r="G2909" t="s">
        <v>85</v>
      </c>
      <c r="H2909" t="s">
        <v>86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156.08000000000001</v>
      </c>
    </row>
    <row r="2910" spans="1:16" x14ac:dyDescent="0.25">
      <c r="A2910" s="1" t="s">
        <v>3115</v>
      </c>
      <c r="B2910">
        <v>4100</v>
      </c>
      <c r="C2910">
        <v>7600</v>
      </c>
      <c r="D2910" t="s">
        <v>331</v>
      </c>
      <c r="E2910">
        <v>2200</v>
      </c>
      <c r="F2910">
        <v>111</v>
      </c>
      <c r="G2910" t="s">
        <v>20</v>
      </c>
      <c r="H2910">
        <v>0</v>
      </c>
      <c r="I2910">
        <v>0</v>
      </c>
      <c r="J2910">
        <v>0</v>
      </c>
      <c r="K2910" s="2">
        <v>2303.8000000000002</v>
      </c>
      <c r="L2910" s="2">
        <v>2303.8000000000002</v>
      </c>
      <c r="M2910">
        <v>0</v>
      </c>
      <c r="N2910" s="2">
        <v>2386.5100000000002</v>
      </c>
    </row>
    <row r="2911" spans="1:16" x14ac:dyDescent="0.25">
      <c r="A2911" s="1" t="s">
        <v>3116</v>
      </c>
      <c r="B2911">
        <v>4450</v>
      </c>
      <c r="C2911">
        <v>7600</v>
      </c>
      <c r="D2911" t="s">
        <v>331</v>
      </c>
      <c r="E2911">
        <v>2200</v>
      </c>
      <c r="F2911">
        <v>111</v>
      </c>
      <c r="G2911" t="s">
        <v>85</v>
      </c>
      <c r="H2911" t="s">
        <v>86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156.08000000000001</v>
      </c>
    </row>
    <row r="2912" spans="1:16" x14ac:dyDescent="0.25">
      <c r="A2912" s="1" t="s">
        <v>3117</v>
      </c>
      <c r="B2912">
        <v>4100</v>
      </c>
      <c r="C2912">
        <v>7600</v>
      </c>
      <c r="D2912" t="s">
        <v>331</v>
      </c>
      <c r="E2912">
        <v>2200</v>
      </c>
      <c r="F2912">
        <v>9001</v>
      </c>
      <c r="G2912" t="s">
        <v>20</v>
      </c>
      <c r="H2912">
        <v>0</v>
      </c>
      <c r="I2912">
        <v>0</v>
      </c>
      <c r="J2912">
        <v>0</v>
      </c>
      <c r="K2912" s="2">
        <v>4589.74</v>
      </c>
      <c r="L2912" s="2">
        <v>4589.74</v>
      </c>
      <c r="M2912">
        <v>0</v>
      </c>
      <c r="N2912" s="2">
        <v>4485.2700000000004</v>
      </c>
    </row>
    <row r="2913" spans="1:14" x14ac:dyDescent="0.25">
      <c r="A2913" s="1" t="s">
        <v>3118</v>
      </c>
      <c r="B2913">
        <v>4450</v>
      </c>
      <c r="C2913">
        <v>7600</v>
      </c>
      <c r="D2913" t="s">
        <v>331</v>
      </c>
      <c r="E2913">
        <v>2200</v>
      </c>
      <c r="F2913">
        <v>9001</v>
      </c>
      <c r="G2913" t="s">
        <v>85</v>
      </c>
      <c r="H2913" t="s">
        <v>86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152.18</v>
      </c>
    </row>
    <row r="2914" spans="1:14" hidden="1" x14ac:dyDescent="0.25">
      <c r="A2914" s="1" t="s">
        <v>3119</v>
      </c>
      <c r="B2914">
        <v>1000</v>
      </c>
      <c r="C2914">
        <v>7600</v>
      </c>
      <c r="D2914" t="s">
        <v>433</v>
      </c>
      <c r="E2914">
        <v>2210</v>
      </c>
      <c r="F2914">
        <v>11</v>
      </c>
      <c r="G2914" t="s">
        <v>20</v>
      </c>
      <c r="H2914">
        <v>0</v>
      </c>
      <c r="I2914">
        <v>0</v>
      </c>
      <c r="J2914">
        <v>0</v>
      </c>
      <c r="K2914">
        <v>5.67</v>
      </c>
      <c r="L2914">
        <v>7.98</v>
      </c>
      <c r="M2914">
        <v>0</v>
      </c>
      <c r="N2914">
        <v>7.98</v>
      </c>
    </row>
    <row r="2915" spans="1:14" x14ac:dyDescent="0.25">
      <c r="A2915" s="1" t="s">
        <v>3120</v>
      </c>
      <c r="B2915">
        <v>4100</v>
      </c>
      <c r="C2915">
        <v>7600</v>
      </c>
      <c r="D2915" t="s">
        <v>433</v>
      </c>
      <c r="E2915">
        <v>2210</v>
      </c>
      <c r="F2915">
        <v>11</v>
      </c>
      <c r="G2915" t="s">
        <v>20</v>
      </c>
      <c r="H2915">
        <v>0</v>
      </c>
      <c r="I2915">
        <v>0</v>
      </c>
      <c r="J2915">
        <v>0</v>
      </c>
      <c r="K2915" s="2">
        <v>1299.79</v>
      </c>
      <c r="L2915" s="2">
        <v>1299.79</v>
      </c>
      <c r="M2915">
        <v>0</v>
      </c>
      <c r="N2915" s="2">
        <v>1045.71</v>
      </c>
    </row>
    <row r="2916" spans="1:14" hidden="1" x14ac:dyDescent="0.25">
      <c r="A2916" s="1" t="s">
        <v>3121</v>
      </c>
      <c r="B2916">
        <v>1000</v>
      </c>
      <c r="C2916">
        <v>7600</v>
      </c>
      <c r="D2916" t="s">
        <v>433</v>
      </c>
      <c r="E2916">
        <v>2210</v>
      </c>
      <c r="F2916">
        <v>11</v>
      </c>
      <c r="G2916" t="s">
        <v>99</v>
      </c>
      <c r="H2916">
        <v>12110</v>
      </c>
      <c r="I2916">
        <v>0</v>
      </c>
      <c r="J2916">
        <v>0</v>
      </c>
      <c r="K2916">
        <v>0</v>
      </c>
      <c r="L2916">
        <v>5.26</v>
      </c>
      <c r="M2916">
        <v>0</v>
      </c>
      <c r="N2916">
        <v>5.26</v>
      </c>
    </row>
    <row r="2917" spans="1:14" hidden="1" x14ac:dyDescent="0.25">
      <c r="A2917" s="1" t="s">
        <v>3122</v>
      </c>
      <c r="B2917">
        <v>1000</v>
      </c>
      <c r="C2917">
        <v>7600</v>
      </c>
      <c r="D2917" t="s">
        <v>433</v>
      </c>
      <c r="E2917">
        <v>2210</v>
      </c>
      <c r="F2917">
        <v>11</v>
      </c>
      <c r="G2917" t="s">
        <v>23</v>
      </c>
      <c r="H2917">
        <v>13300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65.78</v>
      </c>
    </row>
    <row r="2918" spans="1:14" x14ac:dyDescent="0.25">
      <c r="A2918" s="1" t="s">
        <v>3123</v>
      </c>
      <c r="B2918">
        <v>4450</v>
      </c>
      <c r="C2918">
        <v>7600</v>
      </c>
      <c r="D2918" t="s">
        <v>433</v>
      </c>
      <c r="E2918">
        <v>2210</v>
      </c>
      <c r="F2918">
        <v>11</v>
      </c>
      <c r="G2918" t="s">
        <v>85</v>
      </c>
      <c r="H2918" t="s">
        <v>86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54.75</v>
      </c>
    </row>
    <row r="2919" spans="1:14" hidden="1" x14ac:dyDescent="0.25">
      <c r="A2919" s="1" t="s">
        <v>3124</v>
      </c>
      <c r="B2919">
        <v>1000</v>
      </c>
      <c r="C2919">
        <v>7600</v>
      </c>
      <c r="D2919" t="s">
        <v>433</v>
      </c>
      <c r="E2919">
        <v>2210</v>
      </c>
      <c r="F2919">
        <v>41</v>
      </c>
      <c r="G2919" t="s">
        <v>20</v>
      </c>
      <c r="H2919">
        <v>0</v>
      </c>
      <c r="I2919">
        <v>0</v>
      </c>
      <c r="J2919">
        <v>0</v>
      </c>
      <c r="K2919">
        <v>95.47</v>
      </c>
      <c r="L2919">
        <v>83.37</v>
      </c>
      <c r="M2919">
        <v>0</v>
      </c>
      <c r="N2919">
        <v>82.73</v>
      </c>
    </row>
    <row r="2920" spans="1:14" x14ac:dyDescent="0.25">
      <c r="A2920" s="1" t="s">
        <v>3125</v>
      </c>
      <c r="B2920">
        <v>4100</v>
      </c>
      <c r="C2920">
        <v>7600</v>
      </c>
      <c r="D2920" t="s">
        <v>433</v>
      </c>
      <c r="E2920">
        <v>2210</v>
      </c>
      <c r="F2920">
        <v>41</v>
      </c>
      <c r="G2920" t="s">
        <v>20</v>
      </c>
      <c r="H2920">
        <v>0</v>
      </c>
      <c r="I2920">
        <v>0</v>
      </c>
      <c r="J2920">
        <v>0</v>
      </c>
      <c r="K2920" s="2">
        <v>2510.04</v>
      </c>
      <c r="L2920" s="2">
        <v>2510.04</v>
      </c>
      <c r="M2920">
        <v>0</v>
      </c>
      <c r="N2920" s="2">
        <v>2259.9899999999998</v>
      </c>
    </row>
    <row r="2921" spans="1:14" hidden="1" x14ac:dyDescent="0.25">
      <c r="A2921" s="1" t="s">
        <v>3126</v>
      </c>
      <c r="B2921">
        <v>1000</v>
      </c>
      <c r="C2921">
        <v>7600</v>
      </c>
      <c r="D2921" t="s">
        <v>433</v>
      </c>
      <c r="E2921">
        <v>2210</v>
      </c>
      <c r="F2921">
        <v>41</v>
      </c>
      <c r="G2921" t="s">
        <v>99</v>
      </c>
      <c r="H2921">
        <v>12110</v>
      </c>
      <c r="I2921">
        <v>0</v>
      </c>
      <c r="J2921">
        <v>0</v>
      </c>
      <c r="K2921">
        <v>0</v>
      </c>
      <c r="L2921">
        <v>85.92</v>
      </c>
      <c r="M2921">
        <v>0</v>
      </c>
      <c r="N2921">
        <v>85.92</v>
      </c>
    </row>
    <row r="2922" spans="1:14" x14ac:dyDescent="0.25">
      <c r="A2922" s="1" t="s">
        <v>3127</v>
      </c>
      <c r="B2922">
        <v>4450</v>
      </c>
      <c r="C2922">
        <v>7600</v>
      </c>
      <c r="D2922" t="s">
        <v>433</v>
      </c>
      <c r="E2922">
        <v>2210</v>
      </c>
      <c r="F2922">
        <v>41</v>
      </c>
      <c r="G2922" t="s">
        <v>85</v>
      </c>
      <c r="H2922" t="s">
        <v>86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164.25</v>
      </c>
    </row>
    <row r="2923" spans="1:14" x14ac:dyDescent="0.25">
      <c r="A2923" s="1" t="s">
        <v>3128</v>
      </c>
      <c r="B2923">
        <v>4100</v>
      </c>
      <c r="C2923">
        <v>7600</v>
      </c>
      <c r="D2923" t="s">
        <v>433</v>
      </c>
      <c r="E2923">
        <v>2210</v>
      </c>
      <c r="F2923">
        <v>91</v>
      </c>
      <c r="G2923" t="s">
        <v>20</v>
      </c>
      <c r="H2923">
        <v>0</v>
      </c>
      <c r="I2923">
        <v>0</v>
      </c>
      <c r="J2923">
        <v>0</v>
      </c>
      <c r="K2923">
        <v>373.96</v>
      </c>
      <c r="L2923">
        <v>373.96</v>
      </c>
      <c r="M2923">
        <v>0</v>
      </c>
      <c r="N2923">
        <v>394.28</v>
      </c>
    </row>
    <row r="2924" spans="1:14" x14ac:dyDescent="0.25">
      <c r="A2924" s="1" t="s">
        <v>3129</v>
      </c>
      <c r="B2924">
        <v>4450</v>
      </c>
      <c r="C2924">
        <v>7600</v>
      </c>
      <c r="D2924" t="s">
        <v>433</v>
      </c>
      <c r="E2924">
        <v>2210</v>
      </c>
      <c r="F2924">
        <v>91</v>
      </c>
      <c r="G2924" t="s">
        <v>85</v>
      </c>
      <c r="H2924" t="s">
        <v>86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36.5</v>
      </c>
    </row>
    <row r="2925" spans="1:14" x14ac:dyDescent="0.25">
      <c r="A2925" s="1" t="s">
        <v>3130</v>
      </c>
      <c r="B2925">
        <v>4100</v>
      </c>
      <c r="C2925">
        <v>7600</v>
      </c>
      <c r="D2925" t="s">
        <v>433</v>
      </c>
      <c r="E2925">
        <v>2210</v>
      </c>
      <c r="F2925">
        <v>101</v>
      </c>
      <c r="G2925" t="s">
        <v>20</v>
      </c>
      <c r="H2925">
        <v>0</v>
      </c>
      <c r="I2925">
        <v>0</v>
      </c>
      <c r="J2925">
        <v>0</v>
      </c>
      <c r="K2925">
        <v>497.68</v>
      </c>
      <c r="L2925">
        <v>497.68</v>
      </c>
      <c r="M2925">
        <v>0</v>
      </c>
      <c r="N2925">
        <v>491.41</v>
      </c>
    </row>
    <row r="2926" spans="1:14" x14ac:dyDescent="0.25">
      <c r="A2926" s="1" t="s">
        <v>3131</v>
      </c>
      <c r="B2926">
        <v>4450</v>
      </c>
      <c r="C2926">
        <v>7600</v>
      </c>
      <c r="D2926" t="s">
        <v>433</v>
      </c>
      <c r="E2926">
        <v>2210</v>
      </c>
      <c r="F2926">
        <v>101</v>
      </c>
      <c r="G2926" t="s">
        <v>85</v>
      </c>
      <c r="H2926" t="s">
        <v>86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36.5</v>
      </c>
    </row>
    <row r="2927" spans="1:14" x14ac:dyDescent="0.25">
      <c r="A2927" s="1" t="s">
        <v>3132</v>
      </c>
      <c r="B2927">
        <v>4100</v>
      </c>
      <c r="C2927">
        <v>7600</v>
      </c>
      <c r="D2927" t="s">
        <v>433</v>
      </c>
      <c r="E2927">
        <v>2210</v>
      </c>
      <c r="F2927">
        <v>111</v>
      </c>
      <c r="G2927" t="s">
        <v>20</v>
      </c>
      <c r="H2927">
        <v>0</v>
      </c>
      <c r="I2927">
        <v>0</v>
      </c>
      <c r="J2927">
        <v>0</v>
      </c>
      <c r="K2927">
        <v>545.04999999999995</v>
      </c>
      <c r="L2927">
        <v>545.04999999999995</v>
      </c>
      <c r="M2927">
        <v>0</v>
      </c>
      <c r="N2927">
        <v>558.17999999999995</v>
      </c>
    </row>
    <row r="2928" spans="1:14" x14ac:dyDescent="0.25">
      <c r="A2928" s="1" t="s">
        <v>3133</v>
      </c>
      <c r="B2928">
        <v>4450</v>
      </c>
      <c r="C2928">
        <v>7600</v>
      </c>
      <c r="D2928" t="s">
        <v>433</v>
      </c>
      <c r="E2928">
        <v>2210</v>
      </c>
      <c r="F2928">
        <v>111</v>
      </c>
      <c r="G2928" t="s">
        <v>85</v>
      </c>
      <c r="H2928" t="s">
        <v>86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36.5</v>
      </c>
    </row>
    <row r="2929" spans="1:16" x14ac:dyDescent="0.25">
      <c r="A2929" s="1" t="s">
        <v>3134</v>
      </c>
      <c r="B2929">
        <v>4100</v>
      </c>
      <c r="C2929">
        <v>7600</v>
      </c>
      <c r="D2929" t="s">
        <v>433</v>
      </c>
      <c r="E2929">
        <v>2210</v>
      </c>
      <c r="F2929">
        <v>9001</v>
      </c>
      <c r="G2929" t="s">
        <v>20</v>
      </c>
      <c r="H2929">
        <v>0</v>
      </c>
      <c r="I2929">
        <v>0</v>
      </c>
      <c r="J2929">
        <v>0</v>
      </c>
      <c r="K2929" s="2">
        <v>1079.8399999999999</v>
      </c>
      <c r="L2929" s="2">
        <v>1079.8399999999999</v>
      </c>
      <c r="M2929">
        <v>0</v>
      </c>
      <c r="N2929" s="2">
        <v>1048.98</v>
      </c>
    </row>
    <row r="2930" spans="1:16" x14ac:dyDescent="0.25">
      <c r="A2930" s="1" t="s">
        <v>3135</v>
      </c>
      <c r="B2930">
        <v>4450</v>
      </c>
      <c r="C2930">
        <v>7600</v>
      </c>
      <c r="D2930" t="s">
        <v>433</v>
      </c>
      <c r="E2930">
        <v>2210</v>
      </c>
      <c r="F2930">
        <v>9001</v>
      </c>
      <c r="G2930" t="s">
        <v>85</v>
      </c>
      <c r="H2930" t="s">
        <v>86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35.590000000000003</v>
      </c>
    </row>
    <row r="2931" spans="1:16" x14ac:dyDescent="0.25">
      <c r="A2931" s="1" t="s">
        <v>3136</v>
      </c>
      <c r="B2931">
        <v>4100</v>
      </c>
      <c r="C2931">
        <v>7600</v>
      </c>
      <c r="D2931" t="s">
        <v>530</v>
      </c>
      <c r="E2931">
        <v>2300</v>
      </c>
      <c r="F2931">
        <v>11</v>
      </c>
      <c r="G2931" t="s">
        <v>20</v>
      </c>
      <c r="H2931">
        <v>0</v>
      </c>
      <c r="I2931">
        <v>0</v>
      </c>
      <c r="J2931">
        <v>0</v>
      </c>
      <c r="K2931" s="2">
        <v>24346.21</v>
      </c>
      <c r="L2931" s="2">
        <v>24346.21</v>
      </c>
      <c r="M2931">
        <v>0</v>
      </c>
      <c r="N2931" s="2">
        <v>21859.85</v>
      </c>
      <c r="O2931" s="2"/>
      <c r="P2931" s="2"/>
    </row>
    <row r="2932" spans="1:16" x14ac:dyDescent="0.25">
      <c r="A2932" s="1" t="s">
        <v>3137</v>
      </c>
      <c r="B2932">
        <v>4100</v>
      </c>
      <c r="C2932">
        <v>7600</v>
      </c>
      <c r="D2932" t="s">
        <v>530</v>
      </c>
      <c r="E2932">
        <v>2300</v>
      </c>
      <c r="F2932">
        <v>41</v>
      </c>
      <c r="G2932" t="s">
        <v>20</v>
      </c>
      <c r="H2932">
        <v>0</v>
      </c>
      <c r="I2932">
        <v>0</v>
      </c>
      <c r="J2932">
        <v>0</v>
      </c>
      <c r="K2932" s="2">
        <v>43411.64</v>
      </c>
      <c r="L2932" s="2">
        <v>43411.64</v>
      </c>
      <c r="M2932">
        <v>0</v>
      </c>
      <c r="N2932" s="2">
        <v>45515.77</v>
      </c>
      <c r="O2932" s="2"/>
      <c r="P2932" s="2"/>
    </row>
    <row r="2933" spans="1:16" x14ac:dyDescent="0.25">
      <c r="A2933" s="1" t="s">
        <v>3138</v>
      </c>
      <c r="B2933">
        <v>4100</v>
      </c>
      <c r="C2933">
        <v>7600</v>
      </c>
      <c r="D2933" t="s">
        <v>530</v>
      </c>
      <c r="E2933">
        <v>2300</v>
      </c>
      <c r="F2933">
        <v>91</v>
      </c>
      <c r="G2933" t="s">
        <v>20</v>
      </c>
      <c r="H2933">
        <v>0</v>
      </c>
      <c r="I2933">
        <v>0</v>
      </c>
      <c r="J2933">
        <v>0</v>
      </c>
      <c r="K2933" s="2">
        <v>9184.48</v>
      </c>
      <c r="L2933" s="2">
        <v>9184.48</v>
      </c>
      <c r="M2933">
        <v>0</v>
      </c>
      <c r="N2933" s="2">
        <v>10008.67</v>
      </c>
      <c r="O2933" s="2"/>
    </row>
    <row r="2934" spans="1:16" x14ac:dyDescent="0.25">
      <c r="A2934" s="1" t="s">
        <v>3139</v>
      </c>
      <c r="B2934">
        <v>4100</v>
      </c>
      <c r="C2934">
        <v>7600</v>
      </c>
      <c r="D2934" t="s">
        <v>530</v>
      </c>
      <c r="E2934">
        <v>2300</v>
      </c>
      <c r="F2934">
        <v>101</v>
      </c>
      <c r="G2934" t="s">
        <v>20</v>
      </c>
      <c r="H2934">
        <v>0</v>
      </c>
      <c r="I2934">
        <v>0</v>
      </c>
      <c r="J2934">
        <v>0</v>
      </c>
      <c r="K2934" s="2">
        <v>8360.64</v>
      </c>
      <c r="L2934" s="2">
        <v>8360.64</v>
      </c>
      <c r="M2934">
        <v>0</v>
      </c>
      <c r="N2934" s="2">
        <v>10325.48</v>
      </c>
      <c r="O2934" s="2"/>
      <c r="P2934" s="2"/>
    </row>
    <row r="2935" spans="1:16" x14ac:dyDescent="0.25">
      <c r="A2935" s="1" t="s">
        <v>3140</v>
      </c>
      <c r="B2935">
        <v>4100</v>
      </c>
      <c r="C2935">
        <v>7600</v>
      </c>
      <c r="D2935" t="s">
        <v>530</v>
      </c>
      <c r="E2935">
        <v>2300</v>
      </c>
      <c r="F2935">
        <v>111</v>
      </c>
      <c r="G2935" t="s">
        <v>20</v>
      </c>
      <c r="H2935">
        <v>0</v>
      </c>
      <c r="I2935">
        <v>0</v>
      </c>
      <c r="J2935">
        <v>0</v>
      </c>
      <c r="K2935" s="2">
        <v>7662.32</v>
      </c>
      <c r="L2935" s="2">
        <v>7662.32</v>
      </c>
      <c r="M2935">
        <v>0</v>
      </c>
      <c r="N2935" s="2">
        <v>9531.44</v>
      </c>
      <c r="O2935" s="2"/>
      <c r="P2935" s="2"/>
    </row>
    <row r="2936" spans="1:16" x14ac:dyDescent="0.25">
      <c r="A2936" s="1" t="s">
        <v>3141</v>
      </c>
      <c r="B2936">
        <v>4100</v>
      </c>
      <c r="C2936">
        <v>7600</v>
      </c>
      <c r="D2936" t="s">
        <v>530</v>
      </c>
      <c r="E2936">
        <v>2300</v>
      </c>
      <c r="F2936">
        <v>9001</v>
      </c>
      <c r="G2936" t="s">
        <v>20</v>
      </c>
      <c r="H2936">
        <v>0</v>
      </c>
      <c r="I2936">
        <v>0</v>
      </c>
      <c r="J2936">
        <v>0</v>
      </c>
      <c r="K2936" s="2">
        <v>12131.72</v>
      </c>
      <c r="L2936" s="2">
        <v>12131.72</v>
      </c>
      <c r="M2936">
        <v>0</v>
      </c>
      <c r="N2936" s="2">
        <v>13340.55</v>
      </c>
      <c r="O2936" s="2"/>
      <c r="P2936" s="2"/>
    </row>
    <row r="2937" spans="1:16" hidden="1" x14ac:dyDescent="0.25">
      <c r="A2937" s="1" t="s">
        <v>3142</v>
      </c>
      <c r="B2937">
        <v>1000</v>
      </c>
      <c r="C2937">
        <v>7600</v>
      </c>
      <c r="D2937" t="s">
        <v>599</v>
      </c>
      <c r="E2937">
        <v>2400</v>
      </c>
      <c r="F2937">
        <v>11</v>
      </c>
      <c r="G2937" t="s">
        <v>20</v>
      </c>
      <c r="H2937">
        <v>0</v>
      </c>
      <c r="I2937">
        <v>0</v>
      </c>
      <c r="J2937">
        <v>0</v>
      </c>
      <c r="K2937">
        <v>37.06</v>
      </c>
      <c r="L2937">
        <v>52.08</v>
      </c>
      <c r="M2937">
        <v>0</v>
      </c>
      <c r="N2937">
        <v>52.08</v>
      </c>
    </row>
    <row r="2938" spans="1:16" x14ac:dyDescent="0.25">
      <c r="A2938" s="1" t="s">
        <v>3143</v>
      </c>
      <c r="B2938">
        <v>4100</v>
      </c>
      <c r="C2938">
        <v>7600</v>
      </c>
      <c r="D2938" t="s">
        <v>599</v>
      </c>
      <c r="E2938">
        <v>2400</v>
      </c>
      <c r="F2938">
        <v>11</v>
      </c>
      <c r="G2938" t="s">
        <v>20</v>
      </c>
      <c r="H2938">
        <v>0</v>
      </c>
      <c r="I2938">
        <v>0</v>
      </c>
      <c r="J2938">
        <v>0</v>
      </c>
      <c r="K2938" s="2">
        <v>9300.59</v>
      </c>
      <c r="L2938" s="2">
        <v>9300.59</v>
      </c>
      <c r="M2938">
        <v>0</v>
      </c>
      <c r="N2938" s="2">
        <v>7290.8</v>
      </c>
      <c r="O2938" s="2"/>
      <c r="P2938" s="2"/>
    </row>
    <row r="2939" spans="1:16" hidden="1" x14ac:dyDescent="0.25">
      <c r="A2939" s="1" t="s">
        <v>3144</v>
      </c>
      <c r="B2939">
        <v>1000</v>
      </c>
      <c r="C2939">
        <v>7600</v>
      </c>
      <c r="D2939" t="s">
        <v>599</v>
      </c>
      <c r="E2939">
        <v>2400</v>
      </c>
      <c r="F2939">
        <v>11</v>
      </c>
      <c r="G2939" t="s">
        <v>99</v>
      </c>
      <c r="H2939">
        <v>12110</v>
      </c>
      <c r="I2939">
        <v>0</v>
      </c>
      <c r="J2939">
        <v>0</v>
      </c>
      <c r="K2939">
        <v>0</v>
      </c>
      <c r="L2939">
        <v>34.33</v>
      </c>
      <c r="M2939">
        <v>0</v>
      </c>
      <c r="N2939">
        <v>34.33</v>
      </c>
    </row>
    <row r="2940" spans="1:16" hidden="1" x14ac:dyDescent="0.25">
      <c r="A2940" s="1" t="s">
        <v>3145</v>
      </c>
      <c r="B2940">
        <v>1000</v>
      </c>
      <c r="C2940">
        <v>7600</v>
      </c>
      <c r="D2940" t="s">
        <v>599</v>
      </c>
      <c r="E2940">
        <v>2400</v>
      </c>
      <c r="F2940">
        <v>11</v>
      </c>
      <c r="G2940" t="s">
        <v>23</v>
      </c>
      <c r="H2940">
        <v>13300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429.66</v>
      </c>
    </row>
    <row r="2941" spans="1:16" x14ac:dyDescent="0.25">
      <c r="A2941" s="1" t="s">
        <v>3146</v>
      </c>
      <c r="B2941">
        <v>4450</v>
      </c>
      <c r="C2941">
        <v>7600</v>
      </c>
      <c r="D2941" t="s">
        <v>599</v>
      </c>
      <c r="E2941">
        <v>2400</v>
      </c>
      <c r="F2941">
        <v>11</v>
      </c>
      <c r="G2941" t="s">
        <v>85</v>
      </c>
      <c r="H2941" t="s">
        <v>86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357.6</v>
      </c>
    </row>
    <row r="2942" spans="1:16" hidden="1" x14ac:dyDescent="0.25">
      <c r="A2942" s="1" t="s">
        <v>3147</v>
      </c>
      <c r="B2942">
        <v>1000</v>
      </c>
      <c r="C2942">
        <v>7600</v>
      </c>
      <c r="D2942" t="s">
        <v>599</v>
      </c>
      <c r="E2942">
        <v>2400</v>
      </c>
      <c r="F2942">
        <v>41</v>
      </c>
      <c r="G2942" t="s">
        <v>20</v>
      </c>
      <c r="H2942">
        <v>0</v>
      </c>
      <c r="I2942">
        <v>0</v>
      </c>
      <c r="J2942">
        <v>0</v>
      </c>
      <c r="K2942">
        <v>623.70000000000005</v>
      </c>
      <c r="L2942">
        <v>544.41</v>
      </c>
      <c r="M2942">
        <v>0</v>
      </c>
      <c r="N2942">
        <v>540.24</v>
      </c>
    </row>
    <row r="2943" spans="1:16" x14ac:dyDescent="0.25">
      <c r="A2943" s="1" t="s">
        <v>3148</v>
      </c>
      <c r="B2943">
        <v>4100</v>
      </c>
      <c r="C2943">
        <v>7600</v>
      </c>
      <c r="D2943" t="s">
        <v>599</v>
      </c>
      <c r="E2943">
        <v>2400</v>
      </c>
      <c r="F2943">
        <v>41</v>
      </c>
      <c r="G2943" t="s">
        <v>20</v>
      </c>
      <c r="H2943">
        <v>0</v>
      </c>
      <c r="I2943">
        <v>0</v>
      </c>
      <c r="J2943">
        <v>0</v>
      </c>
      <c r="K2943" s="2">
        <v>17808.41</v>
      </c>
      <c r="L2943" s="2">
        <v>17808.41</v>
      </c>
      <c r="M2943">
        <v>0</v>
      </c>
      <c r="N2943" s="2">
        <v>15535.72</v>
      </c>
      <c r="O2943" s="2"/>
      <c r="P2943" s="2"/>
    </row>
    <row r="2944" spans="1:16" hidden="1" x14ac:dyDescent="0.25">
      <c r="A2944" s="1" t="s">
        <v>3149</v>
      </c>
      <c r="B2944">
        <v>1000</v>
      </c>
      <c r="C2944">
        <v>7600</v>
      </c>
      <c r="D2944" t="s">
        <v>599</v>
      </c>
      <c r="E2944">
        <v>2400</v>
      </c>
      <c r="F2944">
        <v>41</v>
      </c>
      <c r="G2944" t="s">
        <v>99</v>
      </c>
      <c r="H2944">
        <v>12110</v>
      </c>
      <c r="I2944">
        <v>0</v>
      </c>
      <c r="J2944">
        <v>0</v>
      </c>
      <c r="K2944">
        <v>0</v>
      </c>
      <c r="L2944">
        <v>561.22</v>
      </c>
      <c r="M2944">
        <v>0</v>
      </c>
      <c r="N2944">
        <v>561.22</v>
      </c>
    </row>
    <row r="2945" spans="1:16" x14ac:dyDescent="0.25">
      <c r="A2945" s="1" t="s">
        <v>3150</v>
      </c>
      <c r="B2945">
        <v>4450</v>
      </c>
      <c r="C2945">
        <v>7600</v>
      </c>
      <c r="D2945" t="s">
        <v>599</v>
      </c>
      <c r="E2945">
        <v>2400</v>
      </c>
      <c r="F2945">
        <v>41</v>
      </c>
      <c r="G2945" t="s">
        <v>85</v>
      </c>
      <c r="H2945" t="s">
        <v>86</v>
      </c>
      <c r="I2945">
        <v>0</v>
      </c>
      <c r="J2945">
        <v>0</v>
      </c>
      <c r="K2945">
        <v>0</v>
      </c>
      <c r="L2945">
        <v>0</v>
      </c>
      <c r="M2945">
        <v>0</v>
      </c>
      <c r="N2945" s="2">
        <v>1072.8</v>
      </c>
      <c r="P2945" s="2"/>
    </row>
    <row r="2946" spans="1:16" x14ac:dyDescent="0.25">
      <c r="A2946" s="1" t="s">
        <v>3151</v>
      </c>
      <c r="B2946">
        <v>4100</v>
      </c>
      <c r="C2946">
        <v>7600</v>
      </c>
      <c r="D2946" t="s">
        <v>599</v>
      </c>
      <c r="E2946">
        <v>2400</v>
      </c>
      <c r="F2946">
        <v>91</v>
      </c>
      <c r="G2946" t="s">
        <v>20</v>
      </c>
      <c r="H2946">
        <v>0</v>
      </c>
      <c r="I2946">
        <v>0</v>
      </c>
      <c r="J2946">
        <v>0</v>
      </c>
      <c r="K2946" s="2">
        <v>2839.21</v>
      </c>
      <c r="L2946" s="2">
        <v>2839.21</v>
      </c>
      <c r="M2946">
        <v>0</v>
      </c>
      <c r="N2946" s="2">
        <v>2952.64</v>
      </c>
    </row>
    <row r="2947" spans="1:16" x14ac:dyDescent="0.25">
      <c r="A2947" s="1" t="s">
        <v>3152</v>
      </c>
      <c r="B2947">
        <v>4450</v>
      </c>
      <c r="C2947">
        <v>7600</v>
      </c>
      <c r="D2947" t="s">
        <v>599</v>
      </c>
      <c r="E2947">
        <v>2400</v>
      </c>
      <c r="F2947">
        <v>91</v>
      </c>
      <c r="G2947" t="s">
        <v>85</v>
      </c>
      <c r="H2947" t="s">
        <v>86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238.4</v>
      </c>
    </row>
    <row r="2948" spans="1:16" x14ac:dyDescent="0.25">
      <c r="A2948" s="1" t="s">
        <v>3153</v>
      </c>
      <c r="B2948">
        <v>4100</v>
      </c>
      <c r="C2948">
        <v>7600</v>
      </c>
      <c r="D2948" t="s">
        <v>599</v>
      </c>
      <c r="E2948">
        <v>2400</v>
      </c>
      <c r="F2948">
        <v>101</v>
      </c>
      <c r="G2948" t="s">
        <v>20</v>
      </c>
      <c r="H2948">
        <v>0</v>
      </c>
      <c r="I2948">
        <v>0</v>
      </c>
      <c r="J2948">
        <v>0</v>
      </c>
      <c r="K2948" s="2">
        <v>3471.76</v>
      </c>
      <c r="L2948" s="2">
        <v>3471.76</v>
      </c>
      <c r="M2948">
        <v>0</v>
      </c>
      <c r="N2948" s="2">
        <v>3474.99</v>
      </c>
    </row>
    <row r="2949" spans="1:16" x14ac:dyDescent="0.25">
      <c r="A2949" s="1" t="s">
        <v>3154</v>
      </c>
      <c r="B2949">
        <v>4450</v>
      </c>
      <c r="C2949">
        <v>7600</v>
      </c>
      <c r="D2949" t="s">
        <v>599</v>
      </c>
      <c r="E2949">
        <v>2400</v>
      </c>
      <c r="F2949">
        <v>101</v>
      </c>
      <c r="G2949" t="s">
        <v>85</v>
      </c>
      <c r="H2949" t="s">
        <v>86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238.4</v>
      </c>
    </row>
    <row r="2950" spans="1:16" x14ac:dyDescent="0.25">
      <c r="A2950" s="1" t="s">
        <v>3155</v>
      </c>
      <c r="B2950">
        <v>4100</v>
      </c>
      <c r="C2950">
        <v>7600</v>
      </c>
      <c r="D2950" t="s">
        <v>599</v>
      </c>
      <c r="E2950">
        <v>2400</v>
      </c>
      <c r="F2950">
        <v>111</v>
      </c>
      <c r="G2950" t="s">
        <v>20</v>
      </c>
      <c r="H2950">
        <v>0</v>
      </c>
      <c r="I2950">
        <v>0</v>
      </c>
      <c r="J2950">
        <v>0</v>
      </c>
      <c r="K2950" s="2">
        <v>3759.28</v>
      </c>
      <c r="L2950" s="2">
        <v>3759.28</v>
      </c>
      <c r="M2950">
        <v>0</v>
      </c>
      <c r="N2950" s="2">
        <v>3790.18</v>
      </c>
    </row>
    <row r="2951" spans="1:16" x14ac:dyDescent="0.25">
      <c r="A2951" s="1" t="s">
        <v>3156</v>
      </c>
      <c r="B2951">
        <v>4450</v>
      </c>
      <c r="C2951">
        <v>7600</v>
      </c>
      <c r="D2951" t="s">
        <v>599</v>
      </c>
      <c r="E2951">
        <v>2400</v>
      </c>
      <c r="F2951">
        <v>111</v>
      </c>
      <c r="G2951" t="s">
        <v>85</v>
      </c>
      <c r="H2951" t="s">
        <v>86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238.4</v>
      </c>
    </row>
    <row r="2952" spans="1:16" x14ac:dyDescent="0.25">
      <c r="A2952" s="1" t="s">
        <v>3157</v>
      </c>
      <c r="B2952">
        <v>4100</v>
      </c>
      <c r="C2952">
        <v>7600</v>
      </c>
      <c r="D2952" t="s">
        <v>599</v>
      </c>
      <c r="E2952">
        <v>2400</v>
      </c>
      <c r="F2952">
        <v>9001</v>
      </c>
      <c r="G2952" t="s">
        <v>20</v>
      </c>
      <c r="H2952">
        <v>0</v>
      </c>
      <c r="I2952">
        <v>0</v>
      </c>
      <c r="J2952">
        <v>0</v>
      </c>
      <c r="K2952" s="2">
        <v>3050.9</v>
      </c>
      <c r="L2952" s="2">
        <v>3050.9</v>
      </c>
      <c r="M2952">
        <v>0</v>
      </c>
      <c r="N2952" s="2">
        <v>3021.73</v>
      </c>
    </row>
    <row r="2953" spans="1:16" x14ac:dyDescent="0.25">
      <c r="A2953" s="1" t="s">
        <v>3158</v>
      </c>
      <c r="B2953">
        <v>4450</v>
      </c>
      <c r="C2953">
        <v>7600</v>
      </c>
      <c r="D2953" t="s">
        <v>599</v>
      </c>
      <c r="E2953">
        <v>2400</v>
      </c>
      <c r="F2953">
        <v>9001</v>
      </c>
      <c r="G2953" t="s">
        <v>85</v>
      </c>
      <c r="H2953" t="s">
        <v>86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232.44</v>
      </c>
    </row>
    <row r="2954" spans="1:16" x14ac:dyDescent="0.25">
      <c r="A2954" s="1" t="s">
        <v>3159</v>
      </c>
      <c r="B2954">
        <v>4100</v>
      </c>
      <c r="C2954">
        <v>7600</v>
      </c>
      <c r="D2954" t="s">
        <v>695</v>
      </c>
      <c r="E2954">
        <v>3100</v>
      </c>
      <c r="F2954">
        <v>41</v>
      </c>
      <c r="G2954" t="s">
        <v>20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 s="2">
        <v>13835.68</v>
      </c>
      <c r="P2954" s="2"/>
    </row>
    <row r="2955" spans="1:16" x14ac:dyDescent="0.25">
      <c r="A2955" s="1" t="s">
        <v>3160</v>
      </c>
      <c r="B2955">
        <v>4100</v>
      </c>
      <c r="C2955">
        <v>7600</v>
      </c>
      <c r="D2955" t="s">
        <v>695</v>
      </c>
      <c r="E2955">
        <v>3100</v>
      </c>
      <c r="F2955">
        <v>91</v>
      </c>
      <c r="G2955" t="s">
        <v>20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391.72</v>
      </c>
    </row>
    <row r="2956" spans="1:16" x14ac:dyDescent="0.25">
      <c r="A2956" s="1" t="s">
        <v>3161</v>
      </c>
      <c r="B2956">
        <v>4100</v>
      </c>
      <c r="C2956">
        <v>7600</v>
      </c>
      <c r="D2956" t="s">
        <v>695</v>
      </c>
      <c r="E2956">
        <v>3100</v>
      </c>
      <c r="F2956">
        <v>101</v>
      </c>
      <c r="G2956" t="s">
        <v>20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 s="2">
        <v>1720.78</v>
      </c>
      <c r="P2956" s="2"/>
    </row>
    <row r="2957" spans="1:16" x14ac:dyDescent="0.25">
      <c r="A2957" s="1" t="s">
        <v>3162</v>
      </c>
      <c r="B2957">
        <v>4100</v>
      </c>
      <c r="C2957">
        <v>7600</v>
      </c>
      <c r="D2957" t="s">
        <v>695</v>
      </c>
      <c r="E2957">
        <v>3100</v>
      </c>
      <c r="F2957">
        <v>111</v>
      </c>
      <c r="G2957" t="s">
        <v>20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111.92</v>
      </c>
    </row>
    <row r="2958" spans="1:16" x14ac:dyDescent="0.25">
      <c r="A2958" s="1" t="s">
        <v>3163</v>
      </c>
      <c r="B2958">
        <v>4100</v>
      </c>
      <c r="C2958">
        <v>7600</v>
      </c>
      <c r="D2958" t="s">
        <v>759</v>
      </c>
      <c r="E2958">
        <v>3300</v>
      </c>
      <c r="F2958">
        <v>9001</v>
      </c>
      <c r="G2958" t="s">
        <v>20</v>
      </c>
      <c r="H2958">
        <v>0</v>
      </c>
      <c r="I2958">
        <v>0</v>
      </c>
      <c r="J2958">
        <v>0</v>
      </c>
      <c r="K2958">
        <v>512.64</v>
      </c>
      <c r="L2958">
        <v>512.64</v>
      </c>
      <c r="M2958">
        <v>0</v>
      </c>
      <c r="N2958">
        <v>462.8</v>
      </c>
    </row>
    <row r="2959" spans="1:16" x14ac:dyDescent="0.25">
      <c r="A2959" s="1" t="s">
        <v>3164</v>
      </c>
      <c r="B2959">
        <v>4100</v>
      </c>
      <c r="C2959">
        <v>7600</v>
      </c>
      <c r="D2959" t="s">
        <v>771</v>
      </c>
      <c r="E2959">
        <v>3600</v>
      </c>
      <c r="F2959">
        <v>11</v>
      </c>
      <c r="G2959" t="s">
        <v>20</v>
      </c>
      <c r="H2959">
        <v>0</v>
      </c>
      <c r="I2959">
        <v>0</v>
      </c>
      <c r="J2959">
        <v>0</v>
      </c>
      <c r="K2959" s="2">
        <v>1171.1199999999999</v>
      </c>
      <c r="L2959" s="2">
        <v>1171.1199999999999</v>
      </c>
      <c r="M2959">
        <v>0</v>
      </c>
      <c r="N2959" s="2">
        <v>1253.0999999999999</v>
      </c>
    </row>
    <row r="2960" spans="1:16" x14ac:dyDescent="0.25">
      <c r="A2960" s="1" t="s">
        <v>3165</v>
      </c>
      <c r="B2960">
        <v>4100</v>
      </c>
      <c r="C2960">
        <v>7600</v>
      </c>
      <c r="D2960" t="s">
        <v>771</v>
      </c>
      <c r="E2960">
        <v>3600</v>
      </c>
      <c r="F2960">
        <v>41</v>
      </c>
      <c r="G2960" t="s">
        <v>20</v>
      </c>
      <c r="H2960">
        <v>0</v>
      </c>
      <c r="I2960">
        <v>0</v>
      </c>
      <c r="J2960">
        <v>0</v>
      </c>
      <c r="K2960" s="2">
        <v>2306.08</v>
      </c>
      <c r="L2960" s="2">
        <v>2306.08</v>
      </c>
      <c r="M2960">
        <v>0</v>
      </c>
      <c r="N2960" s="2">
        <v>2463.7199999999998</v>
      </c>
    </row>
    <row r="2961" spans="1:16" x14ac:dyDescent="0.25">
      <c r="A2961" s="1" t="s">
        <v>3166</v>
      </c>
      <c r="B2961">
        <v>4100</v>
      </c>
      <c r="C2961">
        <v>7600</v>
      </c>
      <c r="D2961" t="s">
        <v>771</v>
      </c>
      <c r="E2961">
        <v>3600</v>
      </c>
      <c r="F2961">
        <v>91</v>
      </c>
      <c r="G2961" t="s">
        <v>20</v>
      </c>
      <c r="H2961">
        <v>0</v>
      </c>
      <c r="I2961">
        <v>0</v>
      </c>
      <c r="J2961">
        <v>0</v>
      </c>
      <c r="K2961">
        <v>770.47</v>
      </c>
      <c r="L2961">
        <v>770.47</v>
      </c>
      <c r="M2961">
        <v>0</v>
      </c>
      <c r="N2961">
        <v>824.41</v>
      </c>
    </row>
    <row r="2962" spans="1:16" x14ac:dyDescent="0.25">
      <c r="A2962" s="1" t="s">
        <v>3167</v>
      </c>
      <c r="B2962">
        <v>4100</v>
      </c>
      <c r="C2962">
        <v>7600</v>
      </c>
      <c r="D2962" t="s">
        <v>771</v>
      </c>
      <c r="E2962">
        <v>3600</v>
      </c>
      <c r="F2962">
        <v>101</v>
      </c>
      <c r="G2962" t="s">
        <v>20</v>
      </c>
      <c r="H2962">
        <v>0</v>
      </c>
      <c r="I2962">
        <v>0</v>
      </c>
      <c r="J2962">
        <v>0</v>
      </c>
      <c r="K2962">
        <v>770.47</v>
      </c>
      <c r="L2962">
        <v>770.47</v>
      </c>
      <c r="M2962">
        <v>0</v>
      </c>
      <c r="N2962">
        <v>824.41</v>
      </c>
    </row>
    <row r="2963" spans="1:16" x14ac:dyDescent="0.25">
      <c r="A2963" s="1" t="s">
        <v>3168</v>
      </c>
      <c r="B2963">
        <v>4100</v>
      </c>
      <c r="C2963">
        <v>7600</v>
      </c>
      <c r="D2963" t="s">
        <v>771</v>
      </c>
      <c r="E2963">
        <v>3600</v>
      </c>
      <c r="F2963">
        <v>111</v>
      </c>
      <c r="G2963" t="s">
        <v>20</v>
      </c>
      <c r="H2963">
        <v>0</v>
      </c>
      <c r="I2963">
        <v>0</v>
      </c>
      <c r="J2963">
        <v>0</v>
      </c>
      <c r="K2963">
        <v>770.47</v>
      </c>
      <c r="L2963">
        <v>770.47</v>
      </c>
      <c r="M2963">
        <v>0</v>
      </c>
      <c r="N2963">
        <v>824.41</v>
      </c>
    </row>
    <row r="2964" spans="1:16" x14ac:dyDescent="0.25">
      <c r="A2964" s="1" t="s">
        <v>3169</v>
      </c>
      <c r="B2964">
        <v>4100</v>
      </c>
      <c r="C2964">
        <v>7600</v>
      </c>
      <c r="D2964" t="s">
        <v>771</v>
      </c>
      <c r="E2964">
        <v>3600</v>
      </c>
      <c r="F2964">
        <v>9001</v>
      </c>
      <c r="G2964" t="s">
        <v>20</v>
      </c>
      <c r="H2964">
        <v>0</v>
      </c>
      <c r="I2964">
        <v>0</v>
      </c>
      <c r="J2964">
        <v>0</v>
      </c>
      <c r="K2964">
        <v>900</v>
      </c>
      <c r="L2964">
        <v>900</v>
      </c>
      <c r="M2964">
        <v>0</v>
      </c>
      <c r="N2964">
        <v>900</v>
      </c>
    </row>
    <row r="2965" spans="1:16" x14ac:dyDescent="0.25">
      <c r="A2965" s="1" t="s">
        <v>3170</v>
      </c>
      <c r="B2965">
        <v>4100</v>
      </c>
      <c r="C2965">
        <v>7600</v>
      </c>
      <c r="D2965" t="s">
        <v>846</v>
      </c>
      <c r="E2965">
        <v>3700</v>
      </c>
      <c r="F2965">
        <v>9001</v>
      </c>
      <c r="G2965" t="s">
        <v>20</v>
      </c>
      <c r="H2965">
        <v>0</v>
      </c>
      <c r="I2965">
        <v>0</v>
      </c>
      <c r="J2965">
        <v>0</v>
      </c>
      <c r="K2965">
        <v>84.16</v>
      </c>
      <c r="L2965">
        <v>84.16</v>
      </c>
      <c r="M2965">
        <v>0</v>
      </c>
      <c r="N2965">
        <v>82.99</v>
      </c>
    </row>
    <row r="2966" spans="1:16" x14ac:dyDescent="0.25">
      <c r="A2966" s="1" t="s">
        <v>3171</v>
      </c>
      <c r="B2966">
        <v>4100</v>
      </c>
      <c r="C2966">
        <v>7600</v>
      </c>
      <c r="D2966" t="s">
        <v>2992</v>
      </c>
      <c r="E2966">
        <v>3800</v>
      </c>
      <c r="F2966">
        <v>41</v>
      </c>
      <c r="G2966" t="s">
        <v>20</v>
      </c>
      <c r="H2966">
        <v>0</v>
      </c>
      <c r="I2966">
        <v>0</v>
      </c>
      <c r="J2966">
        <v>0</v>
      </c>
      <c r="K2966">
        <v>37.5</v>
      </c>
      <c r="L2966">
        <v>37.5</v>
      </c>
      <c r="M2966">
        <v>0</v>
      </c>
      <c r="N2966">
        <v>0</v>
      </c>
    </row>
    <row r="2967" spans="1:16" x14ac:dyDescent="0.25">
      <c r="A2967" s="1" t="s">
        <v>3172</v>
      </c>
      <c r="B2967">
        <v>4100</v>
      </c>
      <c r="C2967">
        <v>7600</v>
      </c>
      <c r="D2967" t="s">
        <v>848</v>
      </c>
      <c r="E2967">
        <v>3900</v>
      </c>
      <c r="F2967">
        <v>11</v>
      </c>
      <c r="G2967" t="s">
        <v>20</v>
      </c>
      <c r="H2967">
        <v>0</v>
      </c>
      <c r="I2967">
        <v>0</v>
      </c>
      <c r="J2967">
        <v>0</v>
      </c>
      <c r="K2967" s="2">
        <v>2512.77</v>
      </c>
      <c r="L2967" s="2">
        <v>2512.77</v>
      </c>
      <c r="M2967">
        <v>0</v>
      </c>
      <c r="N2967">
        <v>0</v>
      </c>
      <c r="P2967" s="2"/>
    </row>
    <row r="2968" spans="1:16" x14ac:dyDescent="0.25">
      <c r="A2968" s="1" t="s">
        <v>3173</v>
      </c>
      <c r="B2968">
        <v>4100</v>
      </c>
      <c r="C2968">
        <v>7600</v>
      </c>
      <c r="D2968" t="s">
        <v>848</v>
      </c>
      <c r="E2968">
        <v>3900</v>
      </c>
      <c r="F2968">
        <v>41</v>
      </c>
      <c r="G2968" t="s">
        <v>20</v>
      </c>
      <c r="H2968">
        <v>0</v>
      </c>
      <c r="I2968">
        <v>0</v>
      </c>
      <c r="J2968">
        <v>0</v>
      </c>
      <c r="K2968" s="2">
        <v>2900</v>
      </c>
      <c r="L2968" s="2">
        <v>2900</v>
      </c>
      <c r="M2968">
        <v>0</v>
      </c>
      <c r="N2968">
        <v>0</v>
      </c>
      <c r="P2968" s="2"/>
    </row>
    <row r="2969" spans="1:16" x14ac:dyDescent="0.25">
      <c r="A2969" s="1" t="s">
        <v>3174</v>
      </c>
      <c r="B2969">
        <v>4100</v>
      </c>
      <c r="C2969">
        <v>7600</v>
      </c>
      <c r="D2969" t="s">
        <v>848</v>
      </c>
      <c r="E2969">
        <v>3900</v>
      </c>
      <c r="F2969">
        <v>91</v>
      </c>
      <c r="G2969" t="s">
        <v>20</v>
      </c>
      <c r="H2969">
        <v>0</v>
      </c>
      <c r="I2969">
        <v>0</v>
      </c>
      <c r="J2969">
        <v>0</v>
      </c>
      <c r="K2969">
        <v>170</v>
      </c>
      <c r="L2969">
        <v>170</v>
      </c>
      <c r="M2969">
        <v>0</v>
      </c>
      <c r="N2969">
        <v>0</v>
      </c>
    </row>
    <row r="2970" spans="1:16" x14ac:dyDescent="0.25">
      <c r="A2970" s="1" t="s">
        <v>3175</v>
      </c>
      <c r="B2970">
        <v>4100</v>
      </c>
      <c r="C2970">
        <v>7600</v>
      </c>
      <c r="D2970" t="s">
        <v>848</v>
      </c>
      <c r="E2970">
        <v>3900</v>
      </c>
      <c r="F2970">
        <v>101</v>
      </c>
      <c r="G2970" t="s">
        <v>20</v>
      </c>
      <c r="H2970">
        <v>0</v>
      </c>
      <c r="I2970">
        <v>0</v>
      </c>
      <c r="J2970">
        <v>0</v>
      </c>
      <c r="K2970">
        <v>657.5</v>
      </c>
      <c r="L2970">
        <v>657.5</v>
      </c>
      <c r="M2970">
        <v>0</v>
      </c>
      <c r="N2970">
        <v>0</v>
      </c>
    </row>
    <row r="2971" spans="1:16" x14ac:dyDescent="0.25">
      <c r="A2971" s="1" t="s">
        <v>3176</v>
      </c>
      <c r="B2971">
        <v>4100</v>
      </c>
      <c r="C2971">
        <v>7600</v>
      </c>
      <c r="D2971" t="s">
        <v>848</v>
      </c>
      <c r="E2971">
        <v>3900</v>
      </c>
      <c r="F2971">
        <v>111</v>
      </c>
      <c r="G2971" t="s">
        <v>20</v>
      </c>
      <c r="H2971">
        <v>0</v>
      </c>
      <c r="I2971">
        <v>0</v>
      </c>
      <c r="J2971">
        <v>0</v>
      </c>
      <c r="K2971">
        <v>807.5</v>
      </c>
      <c r="L2971">
        <v>807.5</v>
      </c>
      <c r="M2971">
        <v>0</v>
      </c>
      <c r="N2971">
        <v>0</v>
      </c>
    </row>
    <row r="2972" spans="1:16" x14ac:dyDescent="0.25">
      <c r="A2972" s="1" t="s">
        <v>3177</v>
      </c>
      <c r="B2972">
        <v>4100</v>
      </c>
      <c r="C2972">
        <v>7600</v>
      </c>
      <c r="D2972" t="s">
        <v>848</v>
      </c>
      <c r="E2972">
        <v>3900</v>
      </c>
      <c r="F2972">
        <v>9001</v>
      </c>
      <c r="G2972" t="s">
        <v>20</v>
      </c>
      <c r="H2972">
        <v>0</v>
      </c>
      <c r="I2972">
        <v>0</v>
      </c>
      <c r="J2972">
        <v>0</v>
      </c>
      <c r="K2972" s="2">
        <v>8719.92</v>
      </c>
      <c r="L2972" s="2">
        <v>8719.92</v>
      </c>
      <c r="M2972">
        <v>0</v>
      </c>
      <c r="N2972" s="2">
        <v>1936.74</v>
      </c>
      <c r="P2972" s="2"/>
    </row>
    <row r="2973" spans="1:16" x14ac:dyDescent="0.25">
      <c r="A2973" s="1" t="s">
        <v>3178</v>
      </c>
      <c r="B2973">
        <v>4100</v>
      </c>
      <c r="C2973">
        <v>7600</v>
      </c>
      <c r="D2973" t="s">
        <v>1410</v>
      </c>
      <c r="E2973">
        <v>4500</v>
      </c>
      <c r="F2973">
        <v>9001</v>
      </c>
      <c r="G2973" t="s">
        <v>20</v>
      </c>
      <c r="H2973">
        <v>0</v>
      </c>
      <c r="I2973">
        <v>0</v>
      </c>
      <c r="J2973">
        <v>0</v>
      </c>
      <c r="K2973" s="2">
        <v>2147.5700000000002</v>
      </c>
      <c r="L2973" s="2">
        <v>2147.5700000000002</v>
      </c>
      <c r="M2973">
        <v>0</v>
      </c>
      <c r="N2973" s="2">
        <v>3243.77</v>
      </c>
      <c r="P2973" s="2"/>
    </row>
    <row r="2974" spans="1:16" x14ac:dyDescent="0.25">
      <c r="A2974" s="1" t="s">
        <v>3179</v>
      </c>
      <c r="B2974">
        <v>4100</v>
      </c>
      <c r="C2974">
        <v>7600</v>
      </c>
      <c r="D2974" t="s">
        <v>917</v>
      </c>
      <c r="E2974">
        <v>5100</v>
      </c>
      <c r="F2974">
        <v>11</v>
      </c>
      <c r="G2974" t="s">
        <v>20</v>
      </c>
      <c r="H2974">
        <v>0</v>
      </c>
      <c r="I2974">
        <v>0</v>
      </c>
      <c r="J2974">
        <v>0</v>
      </c>
      <c r="K2974" s="2">
        <v>2452.75</v>
      </c>
      <c r="L2974" s="2">
        <v>2452.75</v>
      </c>
      <c r="M2974">
        <v>0</v>
      </c>
      <c r="N2974" s="2">
        <v>4156.8</v>
      </c>
      <c r="P2974" s="2"/>
    </row>
    <row r="2975" spans="1:16" x14ac:dyDescent="0.25">
      <c r="A2975" s="1" t="s">
        <v>3180</v>
      </c>
      <c r="B2975">
        <v>4100</v>
      </c>
      <c r="C2975">
        <v>7600</v>
      </c>
      <c r="D2975" t="s">
        <v>917</v>
      </c>
      <c r="E2975">
        <v>5100</v>
      </c>
      <c r="F2975">
        <v>41</v>
      </c>
      <c r="G2975" t="s">
        <v>20</v>
      </c>
      <c r="H2975">
        <v>0</v>
      </c>
      <c r="I2975">
        <v>0</v>
      </c>
      <c r="J2975">
        <v>0</v>
      </c>
      <c r="K2975" s="2">
        <v>2821.2</v>
      </c>
      <c r="L2975" s="2">
        <v>2821.2</v>
      </c>
      <c r="M2975">
        <v>0</v>
      </c>
      <c r="N2975" s="2">
        <v>4592.95</v>
      </c>
      <c r="P2975" s="2"/>
    </row>
    <row r="2976" spans="1:16" x14ac:dyDescent="0.25">
      <c r="A2976" s="1" t="s">
        <v>3181</v>
      </c>
      <c r="B2976">
        <v>4100</v>
      </c>
      <c r="C2976">
        <v>7600</v>
      </c>
      <c r="D2976" t="s">
        <v>917</v>
      </c>
      <c r="E2976">
        <v>5100</v>
      </c>
      <c r="F2976">
        <v>41</v>
      </c>
      <c r="G2976" t="s">
        <v>3182</v>
      </c>
      <c r="H2976">
        <v>14110</v>
      </c>
      <c r="I2976" t="s">
        <v>30</v>
      </c>
      <c r="J2976">
        <v>0</v>
      </c>
      <c r="K2976">
        <v>0</v>
      </c>
      <c r="L2976" s="2">
        <v>11000</v>
      </c>
      <c r="M2976">
        <v>0</v>
      </c>
      <c r="N2976" s="2">
        <v>6833.51</v>
      </c>
      <c r="P2976" s="2"/>
    </row>
    <row r="2977" spans="1:16" x14ac:dyDescent="0.25">
      <c r="A2977" s="1" t="s">
        <v>3183</v>
      </c>
      <c r="B2977">
        <v>4100</v>
      </c>
      <c r="C2977">
        <v>7600</v>
      </c>
      <c r="D2977" t="s">
        <v>917</v>
      </c>
      <c r="E2977">
        <v>5100</v>
      </c>
      <c r="F2977">
        <v>91</v>
      </c>
      <c r="G2977" t="s">
        <v>20</v>
      </c>
      <c r="H2977">
        <v>0</v>
      </c>
      <c r="I2977">
        <v>0</v>
      </c>
      <c r="J2977">
        <v>0</v>
      </c>
      <c r="K2977">
        <v>991.64</v>
      </c>
      <c r="L2977">
        <v>991.64</v>
      </c>
      <c r="M2977">
        <v>0</v>
      </c>
      <c r="N2977" s="2">
        <v>1168.1600000000001</v>
      </c>
    </row>
    <row r="2978" spans="1:16" x14ac:dyDescent="0.25">
      <c r="A2978" s="1" t="s">
        <v>3184</v>
      </c>
      <c r="B2978">
        <v>4100</v>
      </c>
      <c r="C2978">
        <v>7600</v>
      </c>
      <c r="D2978" t="s">
        <v>917</v>
      </c>
      <c r="E2978">
        <v>5100</v>
      </c>
      <c r="F2978">
        <v>91</v>
      </c>
      <c r="G2978" t="s">
        <v>3182</v>
      </c>
      <c r="H2978">
        <v>14110</v>
      </c>
      <c r="I2978" t="s">
        <v>30</v>
      </c>
      <c r="J2978">
        <v>0</v>
      </c>
      <c r="K2978">
        <v>0</v>
      </c>
      <c r="L2978" s="2">
        <v>2500</v>
      </c>
      <c r="M2978">
        <v>0</v>
      </c>
      <c r="N2978" s="2">
        <v>1876.75</v>
      </c>
    </row>
    <row r="2979" spans="1:16" x14ac:dyDescent="0.25">
      <c r="A2979" s="1" t="s">
        <v>3185</v>
      </c>
      <c r="B2979">
        <v>4100</v>
      </c>
      <c r="C2979">
        <v>7600</v>
      </c>
      <c r="D2979" t="s">
        <v>917</v>
      </c>
      <c r="E2979">
        <v>5100</v>
      </c>
      <c r="F2979">
        <v>101</v>
      </c>
      <c r="G2979" t="s">
        <v>20</v>
      </c>
      <c r="H2979">
        <v>0</v>
      </c>
      <c r="I2979">
        <v>0</v>
      </c>
      <c r="J2979">
        <v>0</v>
      </c>
      <c r="K2979">
        <v>230.74</v>
      </c>
      <c r="L2979">
        <v>230.74</v>
      </c>
      <c r="M2979">
        <v>0</v>
      </c>
      <c r="N2979">
        <v>914.28</v>
      </c>
    </row>
    <row r="2980" spans="1:16" x14ac:dyDescent="0.25">
      <c r="A2980" s="1" t="s">
        <v>3186</v>
      </c>
      <c r="B2980">
        <v>4100</v>
      </c>
      <c r="C2980">
        <v>7600</v>
      </c>
      <c r="D2980" t="s">
        <v>917</v>
      </c>
      <c r="E2980">
        <v>5100</v>
      </c>
      <c r="F2980">
        <v>101</v>
      </c>
      <c r="G2980" t="s">
        <v>3182</v>
      </c>
      <c r="H2980">
        <v>14110</v>
      </c>
      <c r="I2980" t="s">
        <v>30</v>
      </c>
      <c r="J2980">
        <v>0</v>
      </c>
      <c r="K2980">
        <v>0</v>
      </c>
      <c r="L2980" s="2">
        <v>3500</v>
      </c>
      <c r="M2980">
        <v>0</v>
      </c>
      <c r="N2980" s="2">
        <v>2174.59</v>
      </c>
      <c r="P2980" s="2"/>
    </row>
    <row r="2981" spans="1:16" x14ac:dyDescent="0.25">
      <c r="A2981" s="1" t="s">
        <v>3187</v>
      </c>
      <c r="B2981">
        <v>4100</v>
      </c>
      <c r="C2981">
        <v>7600</v>
      </c>
      <c r="D2981" t="s">
        <v>917</v>
      </c>
      <c r="E2981">
        <v>5100</v>
      </c>
      <c r="F2981">
        <v>111</v>
      </c>
      <c r="G2981" t="s">
        <v>20</v>
      </c>
      <c r="H2981">
        <v>0</v>
      </c>
      <c r="I2981">
        <v>0</v>
      </c>
      <c r="J2981">
        <v>0</v>
      </c>
      <c r="K2981">
        <v>431.44</v>
      </c>
      <c r="L2981">
        <v>431.44</v>
      </c>
      <c r="M2981">
        <v>0</v>
      </c>
      <c r="N2981">
        <v>659.8</v>
      </c>
    </row>
    <row r="2982" spans="1:16" x14ac:dyDescent="0.25">
      <c r="A2982" s="1" t="s">
        <v>3188</v>
      </c>
      <c r="B2982">
        <v>4100</v>
      </c>
      <c r="C2982">
        <v>7600</v>
      </c>
      <c r="D2982" t="s">
        <v>917</v>
      </c>
      <c r="E2982">
        <v>5100</v>
      </c>
      <c r="F2982">
        <v>111</v>
      </c>
      <c r="G2982" t="s">
        <v>3182</v>
      </c>
      <c r="H2982">
        <v>14110</v>
      </c>
      <c r="I2982" t="s">
        <v>30</v>
      </c>
      <c r="J2982">
        <v>0</v>
      </c>
      <c r="K2982">
        <v>0</v>
      </c>
      <c r="L2982" s="2">
        <v>1500</v>
      </c>
      <c r="M2982">
        <v>0</v>
      </c>
      <c r="N2982" s="2">
        <v>1114.0999999999999</v>
      </c>
    </row>
    <row r="2983" spans="1:16" x14ac:dyDescent="0.25">
      <c r="A2983" s="1" t="s">
        <v>3189</v>
      </c>
      <c r="B2983">
        <v>4100</v>
      </c>
      <c r="C2983">
        <v>7600</v>
      </c>
      <c r="D2983" t="s">
        <v>917</v>
      </c>
      <c r="E2983">
        <v>5100</v>
      </c>
      <c r="F2983">
        <v>9001</v>
      </c>
      <c r="G2983" t="s">
        <v>20</v>
      </c>
      <c r="H2983">
        <v>0</v>
      </c>
      <c r="I2983">
        <v>0</v>
      </c>
      <c r="J2983">
        <v>0</v>
      </c>
      <c r="K2983" s="2">
        <v>1133.23</v>
      </c>
      <c r="L2983" s="2">
        <v>1133.23</v>
      </c>
      <c r="M2983">
        <v>0</v>
      </c>
      <c r="N2983">
        <v>250.71</v>
      </c>
    </row>
    <row r="2984" spans="1:16" x14ac:dyDescent="0.25">
      <c r="A2984" s="1" t="s">
        <v>3190</v>
      </c>
      <c r="B2984">
        <v>4100</v>
      </c>
      <c r="C2984">
        <v>7600</v>
      </c>
      <c r="D2984" t="s">
        <v>3191</v>
      </c>
      <c r="E2984">
        <v>5700</v>
      </c>
      <c r="F2984">
        <v>11</v>
      </c>
      <c r="G2984" t="s">
        <v>20</v>
      </c>
      <c r="H2984">
        <v>0</v>
      </c>
      <c r="I2984">
        <v>0</v>
      </c>
      <c r="J2984">
        <v>0</v>
      </c>
      <c r="K2984" s="2">
        <v>64357.2</v>
      </c>
      <c r="L2984" s="2">
        <v>64357.2</v>
      </c>
      <c r="M2984">
        <v>0</v>
      </c>
      <c r="N2984" s="2">
        <v>86774.66</v>
      </c>
      <c r="O2984" s="2"/>
      <c r="P2984" s="2"/>
    </row>
    <row r="2985" spans="1:16" x14ac:dyDescent="0.25">
      <c r="A2985" s="1" t="s">
        <v>3192</v>
      </c>
      <c r="B2985">
        <v>4100</v>
      </c>
      <c r="C2985">
        <v>7600</v>
      </c>
      <c r="D2985" t="s">
        <v>3191</v>
      </c>
      <c r="E2985">
        <v>5700</v>
      </c>
      <c r="F2985">
        <v>41</v>
      </c>
      <c r="G2985" t="s">
        <v>20</v>
      </c>
      <c r="H2985">
        <v>0</v>
      </c>
      <c r="I2985">
        <v>0</v>
      </c>
      <c r="J2985">
        <v>0</v>
      </c>
      <c r="K2985" s="2">
        <v>170756.12</v>
      </c>
      <c r="L2985" s="2">
        <v>170756.12</v>
      </c>
      <c r="M2985">
        <v>0</v>
      </c>
      <c r="N2985" s="2">
        <v>242220.37</v>
      </c>
      <c r="O2985" s="2"/>
      <c r="P2985" s="2"/>
    </row>
    <row r="2986" spans="1:16" x14ac:dyDescent="0.25">
      <c r="A2986" s="1" t="s">
        <v>3193</v>
      </c>
      <c r="B2986">
        <v>4100</v>
      </c>
      <c r="C2986">
        <v>7600</v>
      </c>
      <c r="D2986" t="s">
        <v>3191</v>
      </c>
      <c r="E2986">
        <v>5700</v>
      </c>
      <c r="F2986">
        <v>41</v>
      </c>
      <c r="G2986" t="s">
        <v>3182</v>
      </c>
      <c r="H2986">
        <v>14110</v>
      </c>
      <c r="I2986" t="s">
        <v>30</v>
      </c>
      <c r="J2986">
        <v>0</v>
      </c>
      <c r="K2986">
        <v>0</v>
      </c>
      <c r="L2986" s="2">
        <v>30425</v>
      </c>
      <c r="M2986">
        <v>0</v>
      </c>
      <c r="N2986" s="2">
        <v>27231.82</v>
      </c>
      <c r="P2986" s="2"/>
    </row>
    <row r="2987" spans="1:16" x14ac:dyDescent="0.25">
      <c r="A2987" s="1" t="s">
        <v>3194</v>
      </c>
      <c r="B2987">
        <v>4100</v>
      </c>
      <c r="C2987">
        <v>7600</v>
      </c>
      <c r="D2987" t="s">
        <v>3191</v>
      </c>
      <c r="E2987">
        <v>5700</v>
      </c>
      <c r="F2987">
        <v>91</v>
      </c>
      <c r="G2987" t="s">
        <v>20</v>
      </c>
      <c r="H2987">
        <v>0</v>
      </c>
      <c r="I2987">
        <v>0</v>
      </c>
      <c r="J2987">
        <v>0</v>
      </c>
      <c r="K2987" s="2">
        <v>31560.71</v>
      </c>
      <c r="L2987" s="2">
        <v>31560.71</v>
      </c>
      <c r="M2987">
        <v>0</v>
      </c>
      <c r="N2987" s="2">
        <v>36796.82</v>
      </c>
      <c r="P2987" s="2"/>
    </row>
    <row r="2988" spans="1:16" x14ac:dyDescent="0.25">
      <c r="A2988" s="1" t="s">
        <v>3195</v>
      </c>
      <c r="B2988">
        <v>4100</v>
      </c>
      <c r="C2988">
        <v>7600</v>
      </c>
      <c r="D2988" t="s">
        <v>3191</v>
      </c>
      <c r="E2988">
        <v>5700</v>
      </c>
      <c r="F2988">
        <v>91</v>
      </c>
      <c r="G2988" t="s">
        <v>3182</v>
      </c>
      <c r="H2988">
        <v>14110</v>
      </c>
      <c r="I2988" t="s">
        <v>30</v>
      </c>
      <c r="J2988">
        <v>0</v>
      </c>
      <c r="K2988">
        <v>0</v>
      </c>
      <c r="L2988" s="2">
        <v>5200</v>
      </c>
      <c r="M2988">
        <v>0</v>
      </c>
      <c r="N2988" s="2">
        <v>4342.45</v>
      </c>
    </row>
    <row r="2989" spans="1:16" x14ac:dyDescent="0.25">
      <c r="A2989" s="1" t="s">
        <v>3196</v>
      </c>
      <c r="B2989">
        <v>4100</v>
      </c>
      <c r="C2989">
        <v>7600</v>
      </c>
      <c r="D2989" t="s">
        <v>3191</v>
      </c>
      <c r="E2989">
        <v>5700</v>
      </c>
      <c r="F2989">
        <v>101</v>
      </c>
      <c r="G2989" t="s">
        <v>20</v>
      </c>
      <c r="H2989">
        <v>0</v>
      </c>
      <c r="I2989">
        <v>0</v>
      </c>
      <c r="J2989">
        <v>0</v>
      </c>
      <c r="K2989" s="2">
        <v>34384.29</v>
      </c>
      <c r="L2989" s="2">
        <v>34384.29</v>
      </c>
      <c r="M2989">
        <v>0</v>
      </c>
      <c r="N2989" s="2">
        <v>48327.81</v>
      </c>
      <c r="P2989" s="2"/>
    </row>
    <row r="2990" spans="1:16" x14ac:dyDescent="0.25">
      <c r="A2990" s="1" t="s">
        <v>3197</v>
      </c>
      <c r="B2990">
        <v>4100</v>
      </c>
      <c r="C2990">
        <v>7600</v>
      </c>
      <c r="D2990" t="s">
        <v>3191</v>
      </c>
      <c r="E2990">
        <v>5700</v>
      </c>
      <c r="F2990">
        <v>101</v>
      </c>
      <c r="G2990" t="s">
        <v>3182</v>
      </c>
      <c r="H2990">
        <v>14110</v>
      </c>
      <c r="I2990" t="s">
        <v>30</v>
      </c>
      <c r="J2990">
        <v>0</v>
      </c>
      <c r="K2990">
        <v>0</v>
      </c>
      <c r="L2990" s="2">
        <v>10400</v>
      </c>
      <c r="M2990">
        <v>0</v>
      </c>
      <c r="N2990" s="2">
        <v>9778.2000000000007</v>
      </c>
    </row>
    <row r="2991" spans="1:16" x14ac:dyDescent="0.25">
      <c r="A2991" s="1" t="s">
        <v>3198</v>
      </c>
      <c r="B2991">
        <v>4100</v>
      </c>
      <c r="C2991">
        <v>7600</v>
      </c>
      <c r="D2991" t="s">
        <v>3191</v>
      </c>
      <c r="E2991">
        <v>5700</v>
      </c>
      <c r="F2991">
        <v>111</v>
      </c>
      <c r="G2991" t="s">
        <v>20</v>
      </c>
      <c r="H2991">
        <v>0</v>
      </c>
      <c r="I2991">
        <v>0</v>
      </c>
      <c r="J2991">
        <v>0</v>
      </c>
      <c r="K2991" s="2">
        <v>30311.29</v>
      </c>
      <c r="L2991" s="2">
        <v>30311.29</v>
      </c>
      <c r="M2991">
        <v>0</v>
      </c>
      <c r="N2991" s="2">
        <v>35789.24</v>
      </c>
      <c r="P2991" s="2"/>
    </row>
    <row r="2992" spans="1:16" x14ac:dyDescent="0.25">
      <c r="A2992" s="1" t="s">
        <v>3199</v>
      </c>
      <c r="B2992">
        <v>4100</v>
      </c>
      <c r="C2992">
        <v>7600</v>
      </c>
      <c r="D2992" t="s">
        <v>3191</v>
      </c>
      <c r="E2992">
        <v>5700</v>
      </c>
      <c r="F2992">
        <v>111</v>
      </c>
      <c r="G2992" t="s">
        <v>3182</v>
      </c>
      <c r="H2992">
        <v>14110</v>
      </c>
      <c r="I2992" t="s">
        <v>30</v>
      </c>
      <c r="J2992">
        <v>0</v>
      </c>
      <c r="K2992">
        <v>0</v>
      </c>
      <c r="L2992" s="2">
        <v>8350</v>
      </c>
      <c r="M2992">
        <v>0</v>
      </c>
      <c r="N2992" s="2">
        <v>7501.76</v>
      </c>
    </row>
    <row r="2993" spans="1:16" x14ac:dyDescent="0.25">
      <c r="A2993" s="1" t="s">
        <v>3200</v>
      </c>
      <c r="B2993">
        <v>4100</v>
      </c>
      <c r="C2993">
        <v>7600</v>
      </c>
      <c r="D2993" t="s">
        <v>3191</v>
      </c>
      <c r="E2993">
        <v>5700</v>
      </c>
      <c r="F2993">
        <v>9001</v>
      </c>
      <c r="G2993" t="s">
        <v>20</v>
      </c>
      <c r="H2993">
        <v>0</v>
      </c>
      <c r="I2993">
        <v>0</v>
      </c>
      <c r="J2993">
        <v>0</v>
      </c>
      <c r="K2993">
        <v>36</v>
      </c>
      <c r="L2993">
        <v>36</v>
      </c>
      <c r="M2993">
        <v>0</v>
      </c>
      <c r="N2993">
        <v>0</v>
      </c>
    </row>
    <row r="2994" spans="1:16" x14ac:dyDescent="0.25">
      <c r="A2994" s="1" t="s">
        <v>3201</v>
      </c>
      <c r="B2994">
        <v>4100</v>
      </c>
      <c r="C2994">
        <v>7600</v>
      </c>
      <c r="D2994" t="s">
        <v>1554</v>
      </c>
      <c r="E2994">
        <v>5900</v>
      </c>
      <c r="F2994">
        <v>11</v>
      </c>
      <c r="G2994" t="s">
        <v>20</v>
      </c>
      <c r="H2994">
        <v>0</v>
      </c>
      <c r="I2994">
        <v>0</v>
      </c>
      <c r="J2994">
        <v>0</v>
      </c>
      <c r="K2994" s="2">
        <v>7181.74</v>
      </c>
      <c r="L2994" s="2">
        <v>7181.74</v>
      </c>
      <c r="M2994">
        <v>0</v>
      </c>
      <c r="N2994" s="2">
        <v>9769.99</v>
      </c>
      <c r="P2994" s="2"/>
    </row>
    <row r="2995" spans="1:16" x14ac:dyDescent="0.25">
      <c r="A2995" s="1" t="s">
        <v>3202</v>
      </c>
      <c r="B2995">
        <v>4100</v>
      </c>
      <c r="C2995">
        <v>7600</v>
      </c>
      <c r="D2995" t="s">
        <v>1554</v>
      </c>
      <c r="E2995">
        <v>5900</v>
      </c>
      <c r="F2995">
        <v>41</v>
      </c>
      <c r="G2995" t="s">
        <v>20</v>
      </c>
      <c r="H2995">
        <v>0</v>
      </c>
      <c r="I2995">
        <v>0</v>
      </c>
      <c r="J2995">
        <v>0</v>
      </c>
      <c r="K2995" s="2">
        <v>16211.52</v>
      </c>
      <c r="L2995" s="2">
        <v>16211.52</v>
      </c>
      <c r="M2995">
        <v>0</v>
      </c>
      <c r="N2995" s="2">
        <v>19225.05</v>
      </c>
      <c r="O2995" s="2"/>
      <c r="P2995" s="2"/>
    </row>
    <row r="2996" spans="1:16" x14ac:dyDescent="0.25">
      <c r="A2996" s="1" t="s">
        <v>3203</v>
      </c>
      <c r="B2996">
        <v>4100</v>
      </c>
      <c r="C2996">
        <v>7600</v>
      </c>
      <c r="D2996" t="s">
        <v>1554</v>
      </c>
      <c r="E2996">
        <v>5900</v>
      </c>
      <c r="F2996">
        <v>91</v>
      </c>
      <c r="G2996" t="s">
        <v>20</v>
      </c>
      <c r="H2996">
        <v>0</v>
      </c>
      <c r="I2996">
        <v>0</v>
      </c>
      <c r="J2996">
        <v>0</v>
      </c>
      <c r="K2996" s="2">
        <v>3116.15</v>
      </c>
      <c r="L2996" s="2">
        <v>3116.15</v>
      </c>
      <c r="M2996">
        <v>0</v>
      </c>
      <c r="N2996" s="2">
        <v>4246.92</v>
      </c>
      <c r="P2996" s="2"/>
    </row>
    <row r="2997" spans="1:16" x14ac:dyDescent="0.25">
      <c r="A2997" s="1" t="s">
        <v>3204</v>
      </c>
      <c r="B2997">
        <v>4100</v>
      </c>
      <c r="C2997">
        <v>7600</v>
      </c>
      <c r="D2997" t="s">
        <v>1554</v>
      </c>
      <c r="E2997">
        <v>5900</v>
      </c>
      <c r="F2997">
        <v>101</v>
      </c>
      <c r="G2997" t="s">
        <v>20</v>
      </c>
      <c r="H2997">
        <v>0</v>
      </c>
      <c r="I2997">
        <v>0</v>
      </c>
      <c r="J2997">
        <v>0</v>
      </c>
      <c r="K2997" s="2">
        <v>2321.7199999999998</v>
      </c>
      <c r="L2997" s="2">
        <v>2321.7199999999998</v>
      </c>
      <c r="M2997">
        <v>0</v>
      </c>
      <c r="N2997" s="2">
        <v>3019.54</v>
      </c>
    </row>
    <row r="2998" spans="1:16" x14ac:dyDescent="0.25">
      <c r="A2998" s="1" t="s">
        <v>3205</v>
      </c>
      <c r="B2998">
        <v>4100</v>
      </c>
      <c r="C2998">
        <v>7600</v>
      </c>
      <c r="D2998" t="s">
        <v>1554</v>
      </c>
      <c r="E2998">
        <v>5900</v>
      </c>
      <c r="F2998">
        <v>111</v>
      </c>
      <c r="G2998" t="s">
        <v>20</v>
      </c>
      <c r="H2998">
        <v>0</v>
      </c>
      <c r="I2998">
        <v>0</v>
      </c>
      <c r="J2998">
        <v>0</v>
      </c>
      <c r="K2998" s="2">
        <v>2162.69</v>
      </c>
      <c r="L2998" s="2">
        <v>2162.69</v>
      </c>
      <c r="M2998">
        <v>0</v>
      </c>
      <c r="N2998" s="2">
        <v>1908.72</v>
      </c>
    </row>
    <row r="2999" spans="1:16" x14ac:dyDescent="0.25">
      <c r="A2999" s="1" t="s">
        <v>3206</v>
      </c>
      <c r="B2999">
        <v>4100</v>
      </c>
      <c r="C2999">
        <v>7600</v>
      </c>
      <c r="D2999" t="s">
        <v>1051</v>
      </c>
      <c r="E2999">
        <v>6410</v>
      </c>
      <c r="F2999">
        <v>41</v>
      </c>
      <c r="G2999" t="s">
        <v>20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849</v>
      </c>
    </row>
    <row r="3000" spans="1:16" x14ac:dyDescent="0.25">
      <c r="A3000" s="1" t="s">
        <v>3207</v>
      </c>
      <c r="B3000">
        <v>4100</v>
      </c>
      <c r="C3000">
        <v>7600</v>
      </c>
      <c r="D3000" t="s">
        <v>1051</v>
      </c>
      <c r="E3000">
        <v>6410</v>
      </c>
      <c r="F3000">
        <v>41</v>
      </c>
      <c r="G3000" t="s">
        <v>3208</v>
      </c>
      <c r="H3000">
        <v>14120</v>
      </c>
      <c r="I3000" t="s">
        <v>30</v>
      </c>
      <c r="J3000">
        <v>0</v>
      </c>
      <c r="K3000">
        <v>0</v>
      </c>
      <c r="L3000" s="2">
        <v>12191.38</v>
      </c>
      <c r="M3000">
        <v>0</v>
      </c>
      <c r="N3000" s="2">
        <v>8934.34</v>
      </c>
      <c r="P3000" s="2"/>
    </row>
    <row r="3001" spans="1:16" x14ac:dyDescent="0.25">
      <c r="A3001" s="1" t="s">
        <v>3209</v>
      </c>
      <c r="B3001">
        <v>4450</v>
      </c>
      <c r="C3001">
        <v>7600</v>
      </c>
      <c r="D3001" t="s">
        <v>1051</v>
      </c>
      <c r="E3001">
        <v>6410</v>
      </c>
      <c r="F3001">
        <v>41</v>
      </c>
      <c r="G3001" t="s">
        <v>85</v>
      </c>
      <c r="H3001" t="s">
        <v>86</v>
      </c>
      <c r="I3001">
        <v>0</v>
      </c>
      <c r="J3001">
        <v>0</v>
      </c>
      <c r="K3001">
        <v>0</v>
      </c>
      <c r="L3001" s="2">
        <v>7500</v>
      </c>
      <c r="M3001">
        <v>0</v>
      </c>
      <c r="N3001">
        <v>0</v>
      </c>
      <c r="P3001" s="2"/>
    </row>
    <row r="3002" spans="1:16" x14ac:dyDescent="0.25">
      <c r="A3002" s="1" t="s">
        <v>3210</v>
      </c>
      <c r="B3002">
        <v>4100</v>
      </c>
      <c r="C3002">
        <v>7600</v>
      </c>
      <c r="D3002" t="s">
        <v>1051</v>
      </c>
      <c r="E3002">
        <v>6410</v>
      </c>
      <c r="F3002">
        <v>91</v>
      </c>
      <c r="G3002" t="s">
        <v>3208</v>
      </c>
      <c r="H3002">
        <v>14120</v>
      </c>
      <c r="I3002" t="s">
        <v>30</v>
      </c>
      <c r="J3002">
        <v>0</v>
      </c>
      <c r="K3002">
        <v>0</v>
      </c>
      <c r="L3002" s="2">
        <v>38172.769999999997</v>
      </c>
      <c r="M3002">
        <v>0</v>
      </c>
      <c r="N3002" s="2">
        <v>36545.61</v>
      </c>
      <c r="P3002" s="2"/>
    </row>
    <row r="3003" spans="1:16" x14ac:dyDescent="0.25">
      <c r="A3003" s="1" t="s">
        <v>3211</v>
      </c>
      <c r="B3003">
        <v>4100</v>
      </c>
      <c r="C3003">
        <v>7600</v>
      </c>
      <c r="D3003" t="s">
        <v>1051</v>
      </c>
      <c r="E3003">
        <v>6410</v>
      </c>
      <c r="F3003">
        <v>101</v>
      </c>
      <c r="G3003" t="s">
        <v>3208</v>
      </c>
      <c r="H3003">
        <v>14120</v>
      </c>
      <c r="I3003" t="s">
        <v>30</v>
      </c>
      <c r="J3003">
        <v>0</v>
      </c>
      <c r="K3003">
        <v>0</v>
      </c>
      <c r="L3003" s="2">
        <v>20551.11</v>
      </c>
      <c r="M3003">
        <v>0</v>
      </c>
      <c r="N3003" s="2">
        <v>20293.169999999998</v>
      </c>
    </row>
    <row r="3004" spans="1:16" x14ac:dyDescent="0.25">
      <c r="A3004" s="1" t="s">
        <v>3212</v>
      </c>
      <c r="B3004">
        <v>4100</v>
      </c>
      <c r="C3004">
        <v>7600</v>
      </c>
      <c r="D3004" t="s">
        <v>1051</v>
      </c>
      <c r="E3004">
        <v>6410</v>
      </c>
      <c r="F3004">
        <v>111</v>
      </c>
      <c r="G3004" t="s">
        <v>3208</v>
      </c>
      <c r="H3004">
        <v>14120</v>
      </c>
      <c r="I3004" t="s">
        <v>30</v>
      </c>
      <c r="J3004">
        <v>0</v>
      </c>
      <c r="K3004">
        <v>0</v>
      </c>
      <c r="L3004" s="2">
        <v>20551.11</v>
      </c>
      <c r="M3004">
        <v>0</v>
      </c>
      <c r="N3004" s="2">
        <v>20293.169999999998</v>
      </c>
    </row>
    <row r="3005" spans="1:16" x14ac:dyDescent="0.25">
      <c r="A3005" s="1" t="s">
        <v>3213</v>
      </c>
      <c r="B3005">
        <v>4100</v>
      </c>
      <c r="C3005">
        <v>7600</v>
      </c>
      <c r="D3005" t="s">
        <v>1054</v>
      </c>
      <c r="E3005">
        <v>6420</v>
      </c>
      <c r="F3005">
        <v>41</v>
      </c>
      <c r="G3005" t="s">
        <v>3182</v>
      </c>
      <c r="H3005">
        <v>14110</v>
      </c>
      <c r="I3005" t="s">
        <v>30</v>
      </c>
      <c r="J3005">
        <v>0</v>
      </c>
      <c r="K3005">
        <v>0</v>
      </c>
      <c r="L3005">
        <v>500</v>
      </c>
      <c r="M3005">
        <v>0</v>
      </c>
      <c r="N3005">
        <v>0</v>
      </c>
    </row>
    <row r="3006" spans="1:16" x14ac:dyDescent="0.25">
      <c r="A3006" s="1" t="s">
        <v>3214</v>
      </c>
      <c r="B3006">
        <v>4100</v>
      </c>
      <c r="C3006">
        <v>7600</v>
      </c>
      <c r="D3006" t="s">
        <v>1054</v>
      </c>
      <c r="E3006">
        <v>6420</v>
      </c>
      <c r="F3006">
        <v>91</v>
      </c>
      <c r="G3006" t="s">
        <v>3182</v>
      </c>
      <c r="H3006">
        <v>14110</v>
      </c>
      <c r="I3006" t="s">
        <v>30</v>
      </c>
      <c r="J3006">
        <v>0</v>
      </c>
      <c r="K3006">
        <v>0</v>
      </c>
      <c r="L3006">
        <v>100</v>
      </c>
      <c r="M3006">
        <v>0</v>
      </c>
      <c r="N3006">
        <v>0</v>
      </c>
    </row>
    <row r="3007" spans="1:16" x14ac:dyDescent="0.25">
      <c r="A3007" s="1" t="s">
        <v>3215</v>
      </c>
      <c r="B3007">
        <v>4100</v>
      </c>
      <c r="C3007">
        <v>7600</v>
      </c>
      <c r="D3007" t="s">
        <v>1054</v>
      </c>
      <c r="E3007">
        <v>6420</v>
      </c>
      <c r="F3007">
        <v>101</v>
      </c>
      <c r="G3007" t="s">
        <v>3182</v>
      </c>
      <c r="H3007">
        <v>14110</v>
      </c>
      <c r="I3007" t="s">
        <v>30</v>
      </c>
      <c r="J3007">
        <v>0</v>
      </c>
      <c r="K3007">
        <v>0</v>
      </c>
      <c r="L3007">
        <v>200</v>
      </c>
      <c r="M3007">
        <v>0</v>
      </c>
      <c r="N3007">
        <v>0</v>
      </c>
    </row>
    <row r="3008" spans="1:16" x14ac:dyDescent="0.25">
      <c r="A3008" s="1" t="s">
        <v>3216</v>
      </c>
      <c r="B3008">
        <v>4100</v>
      </c>
      <c r="C3008">
        <v>7600</v>
      </c>
      <c r="D3008" t="s">
        <v>1054</v>
      </c>
      <c r="E3008">
        <v>6420</v>
      </c>
      <c r="F3008">
        <v>111</v>
      </c>
      <c r="G3008" t="s">
        <v>3182</v>
      </c>
      <c r="H3008">
        <v>14110</v>
      </c>
      <c r="I3008" t="s">
        <v>30</v>
      </c>
      <c r="J3008">
        <v>0</v>
      </c>
      <c r="K3008">
        <v>0</v>
      </c>
      <c r="L3008">
        <v>200</v>
      </c>
      <c r="M3008">
        <v>0</v>
      </c>
      <c r="N3008">
        <v>0</v>
      </c>
    </row>
    <row r="3009" spans="1:16" x14ac:dyDescent="0.25">
      <c r="A3009" s="1" t="s">
        <v>3217</v>
      </c>
      <c r="B3009">
        <v>4100</v>
      </c>
      <c r="C3009">
        <v>7600</v>
      </c>
      <c r="D3009" t="s">
        <v>1054</v>
      </c>
      <c r="E3009">
        <v>6420</v>
      </c>
      <c r="F3009">
        <v>9001</v>
      </c>
      <c r="G3009" t="s">
        <v>20</v>
      </c>
      <c r="H3009">
        <v>0</v>
      </c>
      <c r="I3009">
        <v>0</v>
      </c>
      <c r="J3009">
        <v>0</v>
      </c>
      <c r="K3009">
        <v>339.98</v>
      </c>
      <c r="L3009">
        <v>339.98</v>
      </c>
      <c r="M3009">
        <v>0</v>
      </c>
      <c r="N3009">
        <v>0</v>
      </c>
    </row>
    <row r="3010" spans="1:16" x14ac:dyDescent="0.25">
      <c r="A3010" s="1" t="s">
        <v>3218</v>
      </c>
      <c r="B3010">
        <v>4100</v>
      </c>
      <c r="C3010">
        <v>7600</v>
      </c>
      <c r="D3010" t="s">
        <v>1117</v>
      </c>
      <c r="E3010">
        <v>7300</v>
      </c>
      <c r="F3010">
        <v>11</v>
      </c>
      <c r="G3010" t="s">
        <v>20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170</v>
      </c>
    </row>
    <row r="3011" spans="1:16" x14ac:dyDescent="0.25">
      <c r="A3011" s="1" t="s">
        <v>3219</v>
      </c>
      <c r="B3011">
        <v>4100</v>
      </c>
      <c r="C3011">
        <v>7600</v>
      </c>
      <c r="D3011" t="s">
        <v>1117</v>
      </c>
      <c r="E3011">
        <v>7300</v>
      </c>
      <c r="F3011">
        <v>41</v>
      </c>
      <c r="G3011" t="s">
        <v>20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200</v>
      </c>
    </row>
    <row r="3012" spans="1:16" x14ac:dyDescent="0.25">
      <c r="A3012" s="1" t="s">
        <v>3220</v>
      </c>
      <c r="B3012">
        <v>4100</v>
      </c>
      <c r="C3012">
        <v>7600</v>
      </c>
      <c r="D3012" t="s">
        <v>1117</v>
      </c>
      <c r="E3012">
        <v>7300</v>
      </c>
      <c r="F3012">
        <v>91</v>
      </c>
      <c r="G3012" t="s">
        <v>20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170</v>
      </c>
    </row>
    <row r="3013" spans="1:16" x14ac:dyDescent="0.25">
      <c r="A3013" s="1" t="s">
        <v>3221</v>
      </c>
      <c r="B3013">
        <v>4100</v>
      </c>
      <c r="C3013">
        <v>7600</v>
      </c>
      <c r="D3013" t="s">
        <v>1117</v>
      </c>
      <c r="E3013">
        <v>7300</v>
      </c>
      <c r="F3013">
        <v>101</v>
      </c>
      <c r="G3013" t="s">
        <v>20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170</v>
      </c>
    </row>
    <row r="3014" spans="1:16" x14ac:dyDescent="0.25">
      <c r="A3014" s="1" t="s">
        <v>3222</v>
      </c>
      <c r="B3014">
        <v>4100</v>
      </c>
      <c r="C3014">
        <v>7600</v>
      </c>
      <c r="D3014" t="s">
        <v>1117</v>
      </c>
      <c r="E3014">
        <v>7300</v>
      </c>
      <c r="F3014">
        <v>111</v>
      </c>
      <c r="G3014" t="s">
        <v>20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170</v>
      </c>
    </row>
    <row r="3015" spans="1:16" x14ac:dyDescent="0.25">
      <c r="A3015" s="1" t="s">
        <v>3223</v>
      </c>
      <c r="B3015">
        <v>4100</v>
      </c>
      <c r="C3015">
        <v>7600</v>
      </c>
      <c r="D3015" t="s">
        <v>1117</v>
      </c>
      <c r="E3015">
        <v>7300</v>
      </c>
      <c r="F3015">
        <v>9001</v>
      </c>
      <c r="G3015" t="s">
        <v>20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220</v>
      </c>
    </row>
    <row r="3016" spans="1:16" x14ac:dyDescent="0.25">
      <c r="A3016" s="1" t="s">
        <v>3224</v>
      </c>
      <c r="B3016">
        <v>4100</v>
      </c>
      <c r="C3016">
        <v>7600</v>
      </c>
      <c r="D3016" t="s">
        <v>1121</v>
      </c>
      <c r="E3016">
        <v>7510</v>
      </c>
      <c r="F3016">
        <v>11</v>
      </c>
      <c r="G3016" t="s">
        <v>20</v>
      </c>
      <c r="H3016">
        <v>0</v>
      </c>
      <c r="I3016">
        <v>0</v>
      </c>
      <c r="J3016">
        <v>0</v>
      </c>
      <c r="K3016">
        <v>186.26</v>
      </c>
      <c r="L3016">
        <v>186.26</v>
      </c>
      <c r="M3016">
        <v>0</v>
      </c>
      <c r="N3016">
        <v>0</v>
      </c>
    </row>
    <row r="3017" spans="1:16" x14ac:dyDescent="0.25">
      <c r="A3017" s="1" t="s">
        <v>3225</v>
      </c>
      <c r="B3017">
        <v>4100</v>
      </c>
      <c r="C3017">
        <v>7600</v>
      </c>
      <c r="D3017" t="s">
        <v>1121</v>
      </c>
      <c r="E3017">
        <v>7510</v>
      </c>
      <c r="F3017">
        <v>41</v>
      </c>
      <c r="G3017" t="s">
        <v>20</v>
      </c>
      <c r="H3017">
        <v>0</v>
      </c>
      <c r="I3017">
        <v>0</v>
      </c>
      <c r="J3017">
        <v>0</v>
      </c>
      <c r="K3017">
        <v>18.68</v>
      </c>
      <c r="L3017">
        <v>18.68</v>
      </c>
      <c r="M3017">
        <v>0</v>
      </c>
      <c r="N3017">
        <v>0</v>
      </c>
    </row>
    <row r="3018" spans="1:16" x14ac:dyDescent="0.25">
      <c r="A3018" s="1" t="s">
        <v>3226</v>
      </c>
      <c r="B3018">
        <v>4100</v>
      </c>
      <c r="C3018">
        <v>7600</v>
      </c>
      <c r="D3018" t="s">
        <v>1121</v>
      </c>
      <c r="E3018">
        <v>7510</v>
      </c>
      <c r="F3018">
        <v>91</v>
      </c>
      <c r="G3018" t="s">
        <v>20</v>
      </c>
      <c r="H3018">
        <v>0</v>
      </c>
      <c r="I3018">
        <v>0</v>
      </c>
      <c r="J3018">
        <v>0</v>
      </c>
      <c r="K3018">
        <v>399.23</v>
      </c>
      <c r="L3018">
        <v>399.23</v>
      </c>
      <c r="M3018">
        <v>0</v>
      </c>
      <c r="N3018">
        <v>210</v>
      </c>
    </row>
    <row r="3019" spans="1:16" x14ac:dyDescent="0.25">
      <c r="A3019" s="1" t="s">
        <v>3227</v>
      </c>
      <c r="B3019">
        <v>4100</v>
      </c>
      <c r="C3019">
        <v>7600</v>
      </c>
      <c r="D3019" t="s">
        <v>1121</v>
      </c>
      <c r="E3019">
        <v>7510</v>
      </c>
      <c r="F3019">
        <v>101</v>
      </c>
      <c r="G3019" t="s">
        <v>20</v>
      </c>
      <c r="H3019">
        <v>0</v>
      </c>
      <c r="I3019">
        <v>0</v>
      </c>
      <c r="J3019">
        <v>0</v>
      </c>
      <c r="K3019">
        <v>832.92</v>
      </c>
      <c r="L3019">
        <v>832.92</v>
      </c>
      <c r="M3019">
        <v>0</v>
      </c>
      <c r="N3019">
        <v>70</v>
      </c>
    </row>
    <row r="3020" spans="1:16" x14ac:dyDescent="0.25">
      <c r="A3020" s="1" t="s">
        <v>3228</v>
      </c>
      <c r="B3020">
        <v>4100</v>
      </c>
      <c r="C3020">
        <v>7600</v>
      </c>
      <c r="D3020" t="s">
        <v>1121</v>
      </c>
      <c r="E3020">
        <v>7510</v>
      </c>
      <c r="F3020">
        <v>111</v>
      </c>
      <c r="G3020" t="s">
        <v>20</v>
      </c>
      <c r="H3020">
        <v>0</v>
      </c>
      <c r="I3020">
        <v>0</v>
      </c>
      <c r="J3020">
        <v>0</v>
      </c>
      <c r="K3020">
        <v>559.67999999999995</v>
      </c>
      <c r="L3020">
        <v>559.67999999999995</v>
      </c>
      <c r="M3020">
        <v>0</v>
      </c>
      <c r="N3020">
        <v>126.95</v>
      </c>
    </row>
    <row r="3021" spans="1:16" x14ac:dyDescent="0.25">
      <c r="A3021" s="1" t="s">
        <v>3229</v>
      </c>
      <c r="B3021">
        <v>4100</v>
      </c>
      <c r="C3021">
        <v>7600</v>
      </c>
      <c r="D3021" t="s">
        <v>2441</v>
      </c>
      <c r="E3021">
        <v>7900</v>
      </c>
      <c r="F3021">
        <v>9001</v>
      </c>
      <c r="G3021" t="s">
        <v>20</v>
      </c>
      <c r="H3021">
        <v>0</v>
      </c>
      <c r="I3021">
        <v>0</v>
      </c>
      <c r="J3021">
        <v>0</v>
      </c>
      <c r="K3021" s="2">
        <v>50892.34</v>
      </c>
      <c r="L3021" s="2">
        <v>50892.34</v>
      </c>
      <c r="M3021">
        <v>0</v>
      </c>
      <c r="N3021">
        <v>0</v>
      </c>
      <c r="P3021" s="2"/>
    </row>
    <row r="3022" spans="1:16" x14ac:dyDescent="0.25">
      <c r="A3022" s="1" t="s">
        <v>3230</v>
      </c>
      <c r="B3022">
        <v>4100</v>
      </c>
      <c r="C3022">
        <v>7600</v>
      </c>
      <c r="D3022" t="s">
        <v>2856</v>
      </c>
      <c r="E3022">
        <v>7920</v>
      </c>
      <c r="F3022">
        <v>9001</v>
      </c>
      <c r="G3022" t="s">
        <v>20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</row>
    <row r="3023" spans="1:16" x14ac:dyDescent="0.25">
      <c r="A3023" s="1" t="s">
        <v>3231</v>
      </c>
      <c r="B3023">
        <v>4200</v>
      </c>
      <c r="C3023">
        <v>7710</v>
      </c>
      <c r="D3023" t="s">
        <v>1576</v>
      </c>
      <c r="E3023">
        <v>1100</v>
      </c>
      <c r="F3023">
        <v>9001</v>
      </c>
      <c r="G3023" t="s">
        <v>53</v>
      </c>
      <c r="H3023" t="s">
        <v>54</v>
      </c>
      <c r="I3023" t="s">
        <v>30</v>
      </c>
      <c r="J3023">
        <v>0</v>
      </c>
      <c r="K3023">
        <v>0</v>
      </c>
      <c r="L3023">
        <v>0</v>
      </c>
      <c r="M3023">
        <v>0</v>
      </c>
      <c r="N3023" s="2">
        <v>5333.31</v>
      </c>
      <c r="P3023" s="2"/>
    </row>
    <row r="3024" spans="1:16" x14ac:dyDescent="0.25">
      <c r="A3024" s="1" t="s">
        <v>3232</v>
      </c>
      <c r="B3024">
        <v>4450</v>
      </c>
      <c r="C3024">
        <v>7710</v>
      </c>
      <c r="D3024" t="s">
        <v>1136</v>
      </c>
      <c r="E3024">
        <v>1110</v>
      </c>
      <c r="F3024">
        <v>9001</v>
      </c>
      <c r="G3024" t="s">
        <v>85</v>
      </c>
      <c r="H3024" t="s">
        <v>86</v>
      </c>
      <c r="I3024">
        <v>0</v>
      </c>
      <c r="J3024">
        <v>0</v>
      </c>
      <c r="K3024">
        <v>0</v>
      </c>
      <c r="L3024">
        <v>0</v>
      </c>
      <c r="M3024">
        <v>0</v>
      </c>
      <c r="N3024" s="2">
        <v>1132.8399999999999</v>
      </c>
      <c r="P3024" s="2"/>
    </row>
    <row r="3025" spans="1:16" hidden="1" x14ac:dyDescent="0.25">
      <c r="A3025" s="1" t="s">
        <v>3233</v>
      </c>
      <c r="B3025">
        <v>1000</v>
      </c>
      <c r="C3025">
        <v>7710</v>
      </c>
      <c r="D3025" t="s">
        <v>165</v>
      </c>
      <c r="E3025">
        <v>1300</v>
      </c>
      <c r="F3025">
        <v>9001</v>
      </c>
      <c r="G3025" t="s">
        <v>793</v>
      </c>
      <c r="H3025">
        <v>12230</v>
      </c>
      <c r="I3025">
        <v>0</v>
      </c>
      <c r="J3025">
        <v>0</v>
      </c>
      <c r="K3025">
        <v>0</v>
      </c>
      <c r="L3025" s="2">
        <v>58666.66</v>
      </c>
      <c r="M3025">
        <v>0</v>
      </c>
      <c r="N3025" s="2">
        <v>58666.69</v>
      </c>
      <c r="O3025" s="2"/>
    </row>
    <row r="3026" spans="1:16" hidden="1" x14ac:dyDescent="0.25">
      <c r="A3026" s="1" t="s">
        <v>3234</v>
      </c>
      <c r="B3026">
        <v>1000</v>
      </c>
      <c r="C3026">
        <v>7710</v>
      </c>
      <c r="D3026" t="s">
        <v>252</v>
      </c>
      <c r="E3026">
        <v>2100</v>
      </c>
      <c r="F3026">
        <v>9001</v>
      </c>
      <c r="G3026" t="s">
        <v>793</v>
      </c>
      <c r="H3026">
        <v>12230</v>
      </c>
      <c r="I3026">
        <v>0</v>
      </c>
      <c r="J3026">
        <v>0</v>
      </c>
      <c r="K3026">
        <v>0</v>
      </c>
      <c r="L3026" s="2">
        <v>6347.74</v>
      </c>
      <c r="M3026">
        <v>0</v>
      </c>
      <c r="N3026" s="2">
        <v>6347.74</v>
      </c>
    </row>
    <row r="3027" spans="1:16" x14ac:dyDescent="0.25">
      <c r="A3027" s="1" t="s">
        <v>3235</v>
      </c>
      <c r="B3027">
        <v>4200</v>
      </c>
      <c r="C3027">
        <v>7710</v>
      </c>
      <c r="D3027" t="s">
        <v>252</v>
      </c>
      <c r="E3027">
        <v>2100</v>
      </c>
      <c r="F3027">
        <v>9001</v>
      </c>
      <c r="G3027" t="s">
        <v>53</v>
      </c>
      <c r="H3027" t="s">
        <v>54</v>
      </c>
      <c r="I3027" t="s">
        <v>30</v>
      </c>
      <c r="J3027">
        <v>0</v>
      </c>
      <c r="K3027">
        <v>0</v>
      </c>
      <c r="L3027">
        <v>0</v>
      </c>
      <c r="M3027">
        <v>0</v>
      </c>
      <c r="N3027">
        <v>577.1</v>
      </c>
    </row>
    <row r="3028" spans="1:16" hidden="1" x14ac:dyDescent="0.25">
      <c r="A3028" s="1" t="s">
        <v>3236</v>
      </c>
      <c r="B3028">
        <v>1000</v>
      </c>
      <c r="C3028">
        <v>7710</v>
      </c>
      <c r="D3028" t="s">
        <v>331</v>
      </c>
      <c r="E3028">
        <v>2200</v>
      </c>
      <c r="F3028">
        <v>9001</v>
      </c>
      <c r="G3028" t="s">
        <v>793</v>
      </c>
      <c r="H3028">
        <v>12230</v>
      </c>
      <c r="I3028">
        <v>0</v>
      </c>
      <c r="J3028">
        <v>0</v>
      </c>
      <c r="K3028">
        <v>0</v>
      </c>
      <c r="L3028" s="2">
        <v>3553.55</v>
      </c>
      <c r="M3028">
        <v>0</v>
      </c>
      <c r="N3028" s="2">
        <v>3545.43</v>
      </c>
    </row>
    <row r="3029" spans="1:16" x14ac:dyDescent="0.25">
      <c r="A3029" s="1" t="s">
        <v>3237</v>
      </c>
      <c r="B3029">
        <v>4450</v>
      </c>
      <c r="C3029">
        <v>7710</v>
      </c>
      <c r="D3029" t="s">
        <v>331</v>
      </c>
      <c r="E3029">
        <v>2200</v>
      </c>
      <c r="F3029">
        <v>9001</v>
      </c>
      <c r="G3029" t="s">
        <v>85</v>
      </c>
      <c r="H3029" t="s">
        <v>86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70.239999999999995</v>
      </c>
    </row>
    <row r="3030" spans="1:16" x14ac:dyDescent="0.25">
      <c r="A3030" s="1" t="s">
        <v>3238</v>
      </c>
      <c r="B3030">
        <v>4200</v>
      </c>
      <c r="C3030">
        <v>7710</v>
      </c>
      <c r="D3030" t="s">
        <v>331</v>
      </c>
      <c r="E3030">
        <v>2200</v>
      </c>
      <c r="F3030">
        <v>9001</v>
      </c>
      <c r="G3030" t="s">
        <v>53</v>
      </c>
      <c r="H3030" t="s">
        <v>54</v>
      </c>
      <c r="I3030" t="s">
        <v>30</v>
      </c>
      <c r="J3030">
        <v>0</v>
      </c>
      <c r="K3030">
        <v>0</v>
      </c>
      <c r="L3030">
        <v>0</v>
      </c>
      <c r="M3030">
        <v>0</v>
      </c>
      <c r="N3030">
        <v>321.68</v>
      </c>
    </row>
    <row r="3031" spans="1:16" hidden="1" x14ac:dyDescent="0.25">
      <c r="A3031" s="1" t="s">
        <v>3239</v>
      </c>
      <c r="B3031">
        <v>1000</v>
      </c>
      <c r="C3031">
        <v>7710</v>
      </c>
      <c r="D3031" t="s">
        <v>433</v>
      </c>
      <c r="E3031">
        <v>2210</v>
      </c>
      <c r="F3031">
        <v>9001</v>
      </c>
      <c r="G3031" t="s">
        <v>793</v>
      </c>
      <c r="H3031">
        <v>12230</v>
      </c>
      <c r="I3031">
        <v>0</v>
      </c>
      <c r="J3031">
        <v>0</v>
      </c>
      <c r="K3031">
        <v>0</v>
      </c>
      <c r="L3031">
        <v>831.06</v>
      </c>
      <c r="M3031">
        <v>0</v>
      </c>
      <c r="N3031">
        <v>829.16</v>
      </c>
    </row>
    <row r="3032" spans="1:16" x14ac:dyDescent="0.25">
      <c r="A3032" s="1" t="s">
        <v>3240</v>
      </c>
      <c r="B3032">
        <v>4450</v>
      </c>
      <c r="C3032">
        <v>7710</v>
      </c>
      <c r="D3032" t="s">
        <v>433</v>
      </c>
      <c r="E3032">
        <v>2210</v>
      </c>
      <c r="F3032">
        <v>9001</v>
      </c>
      <c r="G3032" t="s">
        <v>85</v>
      </c>
      <c r="H3032" t="s">
        <v>86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16.43</v>
      </c>
    </row>
    <row r="3033" spans="1:16" x14ac:dyDescent="0.25">
      <c r="A3033" s="1" t="s">
        <v>3241</v>
      </c>
      <c r="B3033">
        <v>4200</v>
      </c>
      <c r="C3033">
        <v>7710</v>
      </c>
      <c r="D3033" t="s">
        <v>433</v>
      </c>
      <c r="E3033">
        <v>2210</v>
      </c>
      <c r="F3033">
        <v>9001</v>
      </c>
      <c r="G3033" t="s">
        <v>53</v>
      </c>
      <c r="H3033" t="s">
        <v>54</v>
      </c>
      <c r="I3033" t="s">
        <v>30</v>
      </c>
      <c r="J3033">
        <v>0</v>
      </c>
      <c r="K3033">
        <v>0</v>
      </c>
      <c r="L3033">
        <v>0</v>
      </c>
      <c r="M3033">
        <v>0</v>
      </c>
      <c r="N3033">
        <v>75.22</v>
      </c>
    </row>
    <row r="3034" spans="1:16" hidden="1" x14ac:dyDescent="0.25">
      <c r="A3034" s="1" t="s">
        <v>3242</v>
      </c>
      <c r="B3034">
        <v>1000</v>
      </c>
      <c r="C3034">
        <v>7710</v>
      </c>
      <c r="D3034" t="s">
        <v>530</v>
      </c>
      <c r="E3034">
        <v>2300</v>
      </c>
      <c r="F3034">
        <v>9001</v>
      </c>
      <c r="G3034" t="s">
        <v>793</v>
      </c>
      <c r="H3034">
        <v>12230</v>
      </c>
      <c r="I3034">
        <v>0</v>
      </c>
      <c r="J3034">
        <v>0</v>
      </c>
      <c r="K3034">
        <v>0</v>
      </c>
      <c r="L3034" s="2">
        <v>4205.58</v>
      </c>
      <c r="M3034">
        <v>0</v>
      </c>
      <c r="N3034" s="2">
        <v>4205.57</v>
      </c>
    </row>
    <row r="3035" spans="1:16" x14ac:dyDescent="0.25">
      <c r="A3035" s="1" t="s">
        <v>3243</v>
      </c>
      <c r="B3035">
        <v>4200</v>
      </c>
      <c r="C3035">
        <v>7710</v>
      </c>
      <c r="D3035" t="s">
        <v>530</v>
      </c>
      <c r="E3035">
        <v>2300</v>
      </c>
      <c r="F3035">
        <v>9001</v>
      </c>
      <c r="G3035" t="s">
        <v>53</v>
      </c>
      <c r="H3035" t="s">
        <v>54</v>
      </c>
      <c r="I3035" t="s">
        <v>30</v>
      </c>
      <c r="J3035">
        <v>0</v>
      </c>
      <c r="K3035">
        <v>0</v>
      </c>
      <c r="L3035">
        <v>0</v>
      </c>
      <c r="M3035">
        <v>0</v>
      </c>
      <c r="N3035">
        <v>420.41</v>
      </c>
    </row>
    <row r="3036" spans="1:16" hidden="1" x14ac:dyDescent="0.25">
      <c r="A3036" s="1" t="s">
        <v>3244</v>
      </c>
      <c r="B3036">
        <v>1000</v>
      </c>
      <c r="C3036">
        <v>7710</v>
      </c>
      <c r="D3036" t="s">
        <v>599</v>
      </c>
      <c r="E3036">
        <v>2400</v>
      </c>
      <c r="F3036">
        <v>9001</v>
      </c>
      <c r="G3036" t="s">
        <v>793</v>
      </c>
      <c r="H3036">
        <v>12230</v>
      </c>
      <c r="I3036">
        <v>0</v>
      </c>
      <c r="J3036">
        <v>0</v>
      </c>
      <c r="K3036">
        <v>0</v>
      </c>
      <c r="L3036">
        <v>739.2</v>
      </c>
      <c r="M3036">
        <v>0</v>
      </c>
      <c r="N3036">
        <v>739.2</v>
      </c>
    </row>
    <row r="3037" spans="1:16" x14ac:dyDescent="0.25">
      <c r="A3037" s="1" t="s">
        <v>3245</v>
      </c>
      <c r="B3037">
        <v>4450</v>
      </c>
      <c r="C3037">
        <v>7710</v>
      </c>
      <c r="D3037" t="s">
        <v>599</v>
      </c>
      <c r="E3037">
        <v>2400</v>
      </c>
      <c r="F3037">
        <v>9001</v>
      </c>
      <c r="G3037" t="s">
        <v>85</v>
      </c>
      <c r="H3037" t="s">
        <v>86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107.28</v>
      </c>
    </row>
    <row r="3038" spans="1:16" x14ac:dyDescent="0.25">
      <c r="A3038" s="1" t="s">
        <v>3246</v>
      </c>
      <c r="B3038">
        <v>4200</v>
      </c>
      <c r="C3038">
        <v>7710</v>
      </c>
      <c r="D3038" t="s">
        <v>599</v>
      </c>
      <c r="E3038">
        <v>2400</v>
      </c>
      <c r="F3038">
        <v>9001</v>
      </c>
      <c r="G3038" t="s">
        <v>53</v>
      </c>
      <c r="H3038" t="s">
        <v>54</v>
      </c>
      <c r="I3038" t="s">
        <v>30</v>
      </c>
      <c r="J3038">
        <v>0</v>
      </c>
      <c r="K3038">
        <v>0</v>
      </c>
      <c r="L3038">
        <v>0</v>
      </c>
      <c r="M3038">
        <v>0</v>
      </c>
      <c r="N3038">
        <v>67.2</v>
      </c>
    </row>
    <row r="3039" spans="1:16" x14ac:dyDescent="0.25">
      <c r="A3039" s="1" t="s">
        <v>3247</v>
      </c>
      <c r="B3039">
        <v>4200</v>
      </c>
      <c r="C3039">
        <v>7710</v>
      </c>
      <c r="D3039" t="s">
        <v>917</v>
      </c>
      <c r="E3039">
        <v>5100</v>
      </c>
      <c r="F3039">
        <v>11</v>
      </c>
      <c r="G3039" t="s">
        <v>53</v>
      </c>
      <c r="H3039" t="s">
        <v>54</v>
      </c>
      <c r="I3039" t="s">
        <v>30</v>
      </c>
      <c r="J3039">
        <v>0</v>
      </c>
      <c r="K3039">
        <v>0</v>
      </c>
      <c r="L3039">
        <v>0</v>
      </c>
      <c r="M3039">
        <v>0</v>
      </c>
      <c r="N3039" s="2">
        <v>1532.1</v>
      </c>
      <c r="P3039" s="2"/>
    </row>
    <row r="3040" spans="1:16" hidden="1" x14ac:dyDescent="0.25">
      <c r="A3040" s="1" t="s">
        <v>3248</v>
      </c>
      <c r="B3040">
        <v>1000</v>
      </c>
      <c r="C3040">
        <v>7720</v>
      </c>
      <c r="D3040" t="s">
        <v>771</v>
      </c>
      <c r="E3040">
        <v>3600</v>
      </c>
      <c r="F3040">
        <v>41</v>
      </c>
      <c r="G3040" t="s">
        <v>20</v>
      </c>
      <c r="H3040">
        <v>0</v>
      </c>
      <c r="I3040">
        <v>0</v>
      </c>
      <c r="J3040">
        <v>0</v>
      </c>
      <c r="K3040">
        <v>0</v>
      </c>
      <c r="L3040" s="2">
        <v>4324.32</v>
      </c>
      <c r="M3040">
        <v>0</v>
      </c>
      <c r="N3040" s="2">
        <v>4224.32</v>
      </c>
    </row>
    <row r="3041" spans="1:16" hidden="1" x14ac:dyDescent="0.25">
      <c r="A3041" s="1" t="s">
        <v>3249</v>
      </c>
      <c r="B3041">
        <v>1000</v>
      </c>
      <c r="C3041">
        <v>7720</v>
      </c>
      <c r="D3041" t="s">
        <v>1051</v>
      </c>
      <c r="E3041">
        <v>6410</v>
      </c>
      <c r="F3041">
        <v>9001</v>
      </c>
      <c r="G3041" t="s">
        <v>20</v>
      </c>
      <c r="H3041">
        <v>0</v>
      </c>
      <c r="I3041">
        <v>0</v>
      </c>
      <c r="J3041">
        <v>0</v>
      </c>
      <c r="K3041">
        <v>806.54</v>
      </c>
      <c r="L3041">
        <v>40.33</v>
      </c>
      <c r="M3041">
        <v>0</v>
      </c>
      <c r="N3041">
        <v>0</v>
      </c>
    </row>
    <row r="3042" spans="1:16" hidden="1" x14ac:dyDescent="0.25">
      <c r="A3042" s="1" t="s">
        <v>3250</v>
      </c>
      <c r="B3042">
        <v>1000</v>
      </c>
      <c r="C3042">
        <v>7730</v>
      </c>
      <c r="D3042" t="s">
        <v>1576</v>
      </c>
      <c r="E3042">
        <v>1100</v>
      </c>
      <c r="F3042">
        <v>9001</v>
      </c>
      <c r="G3042" t="s">
        <v>3251</v>
      </c>
      <c r="H3042">
        <v>12030</v>
      </c>
      <c r="I3042">
        <v>0</v>
      </c>
      <c r="J3042">
        <v>0</v>
      </c>
      <c r="K3042" s="2">
        <v>70755</v>
      </c>
      <c r="L3042" s="2">
        <v>78155</v>
      </c>
      <c r="M3042">
        <v>0</v>
      </c>
      <c r="N3042" s="2">
        <v>78050</v>
      </c>
      <c r="O3042" s="2"/>
    </row>
    <row r="3043" spans="1:16" x14ac:dyDescent="0.25">
      <c r="A3043" s="1" t="s">
        <v>3252</v>
      </c>
      <c r="B3043">
        <v>4450</v>
      </c>
      <c r="C3043">
        <v>7730</v>
      </c>
      <c r="D3043" t="s">
        <v>1136</v>
      </c>
      <c r="E3043">
        <v>1110</v>
      </c>
      <c r="F3043">
        <v>9001</v>
      </c>
      <c r="G3043" t="s">
        <v>85</v>
      </c>
      <c r="H3043" t="s">
        <v>86</v>
      </c>
      <c r="I3043">
        <v>0</v>
      </c>
      <c r="J3043">
        <v>0</v>
      </c>
      <c r="K3043">
        <v>0</v>
      </c>
      <c r="L3043">
        <v>0</v>
      </c>
      <c r="M3043">
        <v>0</v>
      </c>
      <c r="N3043" s="2">
        <v>1258.71</v>
      </c>
      <c r="P3043" s="2"/>
    </row>
    <row r="3044" spans="1:16" hidden="1" x14ac:dyDescent="0.25">
      <c r="A3044" s="1" t="s">
        <v>3253</v>
      </c>
      <c r="B3044">
        <v>1000</v>
      </c>
      <c r="C3044">
        <v>7730</v>
      </c>
      <c r="D3044" t="s">
        <v>241</v>
      </c>
      <c r="E3044">
        <v>1600</v>
      </c>
      <c r="F3044">
        <v>9001</v>
      </c>
      <c r="G3044" t="s">
        <v>20</v>
      </c>
      <c r="H3044">
        <v>0</v>
      </c>
      <c r="I3044">
        <v>0</v>
      </c>
      <c r="J3044">
        <v>0</v>
      </c>
      <c r="K3044" s="2">
        <v>10046.290000000001</v>
      </c>
      <c r="L3044" s="2">
        <v>10195.36</v>
      </c>
      <c r="M3044">
        <v>0</v>
      </c>
      <c r="N3044" s="2">
        <v>10188.26</v>
      </c>
    </row>
    <row r="3045" spans="1:16" hidden="1" x14ac:dyDescent="0.25">
      <c r="A3045" s="1" t="s">
        <v>3254</v>
      </c>
      <c r="B3045">
        <v>1000</v>
      </c>
      <c r="C3045">
        <v>7730</v>
      </c>
      <c r="D3045" t="s">
        <v>241</v>
      </c>
      <c r="E3045">
        <v>1600</v>
      </c>
      <c r="F3045">
        <v>9001</v>
      </c>
      <c r="G3045" t="s">
        <v>3251</v>
      </c>
      <c r="H3045">
        <v>12030</v>
      </c>
      <c r="I3045">
        <v>0</v>
      </c>
      <c r="J3045">
        <v>0</v>
      </c>
      <c r="K3045" s="2">
        <v>40797.199999999997</v>
      </c>
      <c r="L3045" s="2">
        <v>40797.199999999997</v>
      </c>
      <c r="M3045">
        <v>0</v>
      </c>
      <c r="N3045" s="2">
        <v>40752.85</v>
      </c>
      <c r="O3045" s="2"/>
    </row>
    <row r="3046" spans="1:16" hidden="1" x14ac:dyDescent="0.25">
      <c r="A3046" s="1" t="s">
        <v>3255</v>
      </c>
      <c r="B3046">
        <v>1000</v>
      </c>
      <c r="C3046">
        <v>7730</v>
      </c>
      <c r="D3046" t="s">
        <v>250</v>
      </c>
      <c r="E3046">
        <v>1610</v>
      </c>
      <c r="F3046">
        <v>9001</v>
      </c>
      <c r="G3046" t="s">
        <v>99</v>
      </c>
      <c r="H3046">
        <v>12110</v>
      </c>
      <c r="I3046">
        <v>0</v>
      </c>
      <c r="J3046">
        <v>0</v>
      </c>
      <c r="K3046">
        <v>0</v>
      </c>
      <c r="L3046" s="2">
        <v>7826.73</v>
      </c>
      <c r="M3046">
        <v>0</v>
      </c>
      <c r="N3046" s="2">
        <v>7826.73</v>
      </c>
    </row>
    <row r="3047" spans="1:16" x14ac:dyDescent="0.25">
      <c r="A3047" s="1" t="s">
        <v>3256</v>
      </c>
      <c r="B3047">
        <v>4450</v>
      </c>
      <c r="C3047">
        <v>7730</v>
      </c>
      <c r="D3047" t="s">
        <v>250</v>
      </c>
      <c r="E3047">
        <v>1610</v>
      </c>
      <c r="F3047">
        <v>9001</v>
      </c>
      <c r="G3047" t="s">
        <v>85</v>
      </c>
      <c r="H3047" t="s">
        <v>86</v>
      </c>
      <c r="I3047">
        <v>0</v>
      </c>
      <c r="J3047">
        <v>0</v>
      </c>
      <c r="K3047">
        <v>0</v>
      </c>
      <c r="L3047">
        <v>0</v>
      </c>
      <c r="M3047">
        <v>0</v>
      </c>
      <c r="N3047" s="2">
        <v>1258.71</v>
      </c>
      <c r="P3047" s="2"/>
    </row>
    <row r="3048" spans="1:16" hidden="1" x14ac:dyDescent="0.25">
      <c r="A3048" s="1" t="s">
        <v>3257</v>
      </c>
      <c r="B3048">
        <v>1000</v>
      </c>
      <c r="C3048">
        <v>7730</v>
      </c>
      <c r="D3048" t="s">
        <v>252</v>
      </c>
      <c r="E3048">
        <v>2100</v>
      </c>
      <c r="F3048">
        <v>9001</v>
      </c>
      <c r="G3048" t="s">
        <v>20</v>
      </c>
      <c r="H3048">
        <v>0</v>
      </c>
      <c r="I3048">
        <v>0</v>
      </c>
      <c r="J3048">
        <v>0</v>
      </c>
      <c r="K3048" s="2">
        <v>1705.87</v>
      </c>
      <c r="L3048" s="2">
        <v>1876.62</v>
      </c>
      <c r="M3048">
        <v>0</v>
      </c>
      <c r="N3048" s="2">
        <v>1868.49</v>
      </c>
    </row>
    <row r="3049" spans="1:16" hidden="1" x14ac:dyDescent="0.25">
      <c r="A3049" s="1" t="s">
        <v>3258</v>
      </c>
      <c r="B3049">
        <v>1000</v>
      </c>
      <c r="C3049">
        <v>7730</v>
      </c>
      <c r="D3049" t="s">
        <v>252</v>
      </c>
      <c r="E3049">
        <v>2100</v>
      </c>
      <c r="F3049">
        <v>9001</v>
      </c>
      <c r="G3049" t="s">
        <v>3251</v>
      </c>
      <c r="H3049">
        <v>12030</v>
      </c>
      <c r="I3049">
        <v>0</v>
      </c>
      <c r="J3049">
        <v>0</v>
      </c>
      <c r="K3049" s="2">
        <v>14002.84</v>
      </c>
      <c r="L3049" s="2">
        <v>21802.84</v>
      </c>
      <c r="M3049">
        <v>0</v>
      </c>
      <c r="N3049" s="2">
        <v>21788.5</v>
      </c>
      <c r="O3049" s="2"/>
    </row>
    <row r="3050" spans="1:16" hidden="1" x14ac:dyDescent="0.25">
      <c r="A3050" s="1" t="s">
        <v>3259</v>
      </c>
      <c r="B3050">
        <v>1000</v>
      </c>
      <c r="C3050">
        <v>7730</v>
      </c>
      <c r="D3050" t="s">
        <v>331</v>
      </c>
      <c r="E3050">
        <v>2200</v>
      </c>
      <c r="F3050">
        <v>9001</v>
      </c>
      <c r="G3050" t="s">
        <v>20</v>
      </c>
      <c r="H3050">
        <v>0</v>
      </c>
      <c r="I3050">
        <v>0</v>
      </c>
      <c r="J3050">
        <v>0</v>
      </c>
      <c r="K3050">
        <v>580.63</v>
      </c>
      <c r="L3050">
        <v>575.62</v>
      </c>
      <c r="M3050">
        <v>0</v>
      </c>
      <c r="N3050">
        <v>569.92999999999995</v>
      </c>
    </row>
    <row r="3051" spans="1:16" hidden="1" x14ac:dyDescent="0.25">
      <c r="A3051" s="1" t="s">
        <v>3260</v>
      </c>
      <c r="B3051">
        <v>1000</v>
      </c>
      <c r="C3051">
        <v>7730</v>
      </c>
      <c r="D3051" t="s">
        <v>331</v>
      </c>
      <c r="E3051">
        <v>2200</v>
      </c>
      <c r="F3051">
        <v>9001</v>
      </c>
      <c r="G3051" t="s">
        <v>3251</v>
      </c>
      <c r="H3051">
        <v>12030</v>
      </c>
      <c r="I3051">
        <v>0</v>
      </c>
      <c r="J3051">
        <v>0</v>
      </c>
      <c r="K3051" s="2">
        <v>6608.88</v>
      </c>
      <c r="L3051" s="2">
        <v>6608.88</v>
      </c>
      <c r="M3051">
        <v>0</v>
      </c>
      <c r="N3051" s="2">
        <v>6363.21</v>
      </c>
    </row>
    <row r="3052" spans="1:16" x14ac:dyDescent="0.25">
      <c r="A3052" s="1" t="s">
        <v>3261</v>
      </c>
      <c r="B3052">
        <v>4450</v>
      </c>
      <c r="C3052">
        <v>7730</v>
      </c>
      <c r="D3052" t="s">
        <v>331</v>
      </c>
      <c r="E3052">
        <v>2200</v>
      </c>
      <c r="F3052">
        <v>9001</v>
      </c>
      <c r="G3052" t="s">
        <v>85</v>
      </c>
      <c r="H3052" t="s">
        <v>86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156.08000000000001</v>
      </c>
    </row>
    <row r="3053" spans="1:16" hidden="1" x14ac:dyDescent="0.25">
      <c r="A3053" s="1" t="s">
        <v>3262</v>
      </c>
      <c r="B3053">
        <v>1000</v>
      </c>
      <c r="C3053">
        <v>7730</v>
      </c>
      <c r="D3053" t="s">
        <v>433</v>
      </c>
      <c r="E3053">
        <v>2210</v>
      </c>
      <c r="F3053">
        <v>9001</v>
      </c>
      <c r="G3053" t="s">
        <v>20</v>
      </c>
      <c r="H3053">
        <v>0</v>
      </c>
      <c r="I3053">
        <v>0</v>
      </c>
      <c r="J3053">
        <v>0</v>
      </c>
      <c r="K3053">
        <v>135.79</v>
      </c>
      <c r="L3053">
        <v>134.65</v>
      </c>
      <c r="M3053">
        <v>0</v>
      </c>
      <c r="N3053">
        <v>133.32</v>
      </c>
    </row>
    <row r="3054" spans="1:16" hidden="1" x14ac:dyDescent="0.25">
      <c r="A3054" s="1" t="s">
        <v>3263</v>
      </c>
      <c r="B3054">
        <v>1000</v>
      </c>
      <c r="C3054">
        <v>7730</v>
      </c>
      <c r="D3054" t="s">
        <v>433</v>
      </c>
      <c r="E3054">
        <v>2210</v>
      </c>
      <c r="F3054">
        <v>9001</v>
      </c>
      <c r="G3054" t="s">
        <v>3251</v>
      </c>
      <c r="H3054">
        <v>12030</v>
      </c>
      <c r="I3054">
        <v>0</v>
      </c>
      <c r="J3054">
        <v>0</v>
      </c>
      <c r="K3054" s="2">
        <v>1545.63</v>
      </c>
      <c r="L3054" s="2">
        <v>1545.63</v>
      </c>
      <c r="M3054">
        <v>0</v>
      </c>
      <c r="N3054" s="2">
        <v>1488.09</v>
      </c>
    </row>
    <row r="3055" spans="1:16" x14ac:dyDescent="0.25">
      <c r="A3055" s="1" t="s">
        <v>3264</v>
      </c>
      <c r="B3055">
        <v>4450</v>
      </c>
      <c r="C3055">
        <v>7730</v>
      </c>
      <c r="D3055" t="s">
        <v>433</v>
      </c>
      <c r="E3055">
        <v>2210</v>
      </c>
      <c r="F3055">
        <v>9001</v>
      </c>
      <c r="G3055" t="s">
        <v>85</v>
      </c>
      <c r="H3055" t="s">
        <v>86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36.5</v>
      </c>
    </row>
    <row r="3056" spans="1:16" hidden="1" x14ac:dyDescent="0.25">
      <c r="A3056" s="1" t="s">
        <v>3265</v>
      </c>
      <c r="B3056">
        <v>1000</v>
      </c>
      <c r="C3056">
        <v>7730</v>
      </c>
      <c r="D3056" t="s">
        <v>530</v>
      </c>
      <c r="E3056">
        <v>2300</v>
      </c>
      <c r="F3056">
        <v>9001</v>
      </c>
      <c r="G3056" t="s">
        <v>20</v>
      </c>
      <c r="H3056">
        <v>0</v>
      </c>
      <c r="I3056">
        <v>0</v>
      </c>
      <c r="J3056">
        <v>0</v>
      </c>
      <c r="K3056">
        <v>976.02</v>
      </c>
      <c r="L3056" s="2">
        <v>1011.15</v>
      </c>
      <c r="M3056">
        <v>0</v>
      </c>
      <c r="N3056" s="2">
        <v>1009.48</v>
      </c>
    </row>
    <row r="3057" spans="1:16" hidden="1" x14ac:dyDescent="0.25">
      <c r="A3057" s="1" t="s">
        <v>3266</v>
      </c>
      <c r="B3057">
        <v>1000</v>
      </c>
      <c r="C3057">
        <v>7730</v>
      </c>
      <c r="D3057" t="s">
        <v>530</v>
      </c>
      <c r="E3057">
        <v>2300</v>
      </c>
      <c r="F3057">
        <v>9001</v>
      </c>
      <c r="G3057" t="s">
        <v>3251</v>
      </c>
      <c r="H3057">
        <v>12030</v>
      </c>
      <c r="I3057">
        <v>0</v>
      </c>
      <c r="J3057">
        <v>0</v>
      </c>
      <c r="K3057" s="2">
        <v>8917.44</v>
      </c>
      <c r="L3057" s="2">
        <v>8917.44</v>
      </c>
      <c r="M3057">
        <v>0</v>
      </c>
      <c r="N3057" s="2">
        <v>8614.68</v>
      </c>
    </row>
    <row r="3058" spans="1:16" hidden="1" x14ac:dyDescent="0.25">
      <c r="A3058" s="1" t="s">
        <v>3267</v>
      </c>
      <c r="B3058">
        <v>1000</v>
      </c>
      <c r="C3058">
        <v>7730</v>
      </c>
      <c r="D3058" t="s">
        <v>599</v>
      </c>
      <c r="E3058">
        <v>2400</v>
      </c>
      <c r="F3058">
        <v>9001</v>
      </c>
      <c r="G3058" t="s">
        <v>20</v>
      </c>
      <c r="H3058">
        <v>0</v>
      </c>
      <c r="I3058">
        <v>0</v>
      </c>
      <c r="J3058">
        <v>0</v>
      </c>
      <c r="K3058">
        <v>126.6</v>
      </c>
      <c r="L3058">
        <v>128.47999999999999</v>
      </c>
      <c r="M3058">
        <v>0</v>
      </c>
      <c r="N3058">
        <v>128.38999999999999</v>
      </c>
    </row>
    <row r="3059" spans="1:16" hidden="1" x14ac:dyDescent="0.25">
      <c r="A3059" s="1" t="s">
        <v>3268</v>
      </c>
      <c r="B3059">
        <v>1000</v>
      </c>
      <c r="C3059">
        <v>7730</v>
      </c>
      <c r="D3059" t="s">
        <v>599</v>
      </c>
      <c r="E3059">
        <v>2400</v>
      </c>
      <c r="F3059">
        <v>9001</v>
      </c>
      <c r="G3059" t="s">
        <v>3251</v>
      </c>
      <c r="H3059">
        <v>12030</v>
      </c>
      <c r="I3059">
        <v>0</v>
      </c>
      <c r="J3059">
        <v>0</v>
      </c>
      <c r="K3059" s="2">
        <v>1405.56</v>
      </c>
      <c r="L3059" s="2">
        <v>1505.56</v>
      </c>
      <c r="M3059">
        <v>0</v>
      </c>
      <c r="N3059" s="2">
        <v>1496.86</v>
      </c>
    </row>
    <row r="3060" spans="1:16" x14ac:dyDescent="0.25">
      <c r="A3060" s="1" t="s">
        <v>3269</v>
      </c>
      <c r="B3060">
        <v>4450</v>
      </c>
      <c r="C3060">
        <v>7730</v>
      </c>
      <c r="D3060" t="s">
        <v>599</v>
      </c>
      <c r="E3060">
        <v>2400</v>
      </c>
      <c r="F3060">
        <v>9001</v>
      </c>
      <c r="G3060" t="s">
        <v>85</v>
      </c>
      <c r="H3060" t="s">
        <v>86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238.4</v>
      </c>
    </row>
    <row r="3061" spans="1:16" hidden="1" x14ac:dyDescent="0.25">
      <c r="A3061" s="1" t="s">
        <v>3270</v>
      </c>
      <c r="B3061">
        <v>1000</v>
      </c>
      <c r="C3061">
        <v>7730</v>
      </c>
      <c r="D3061" t="s">
        <v>695</v>
      </c>
      <c r="E3061">
        <v>3100</v>
      </c>
      <c r="F3061">
        <v>9001</v>
      </c>
      <c r="G3061" t="s">
        <v>20</v>
      </c>
      <c r="H3061">
        <v>0</v>
      </c>
      <c r="I3061">
        <v>0</v>
      </c>
      <c r="J3061">
        <v>0</v>
      </c>
      <c r="K3061" s="2">
        <v>2399.42</v>
      </c>
      <c r="L3061" s="2">
        <v>2846.89</v>
      </c>
      <c r="M3061">
        <v>0</v>
      </c>
      <c r="N3061" s="2">
        <v>2825.58</v>
      </c>
    </row>
    <row r="3062" spans="1:16" hidden="1" x14ac:dyDescent="0.25">
      <c r="A3062" s="1" t="s">
        <v>3271</v>
      </c>
      <c r="B3062">
        <v>1000</v>
      </c>
      <c r="C3062">
        <v>7730</v>
      </c>
      <c r="D3062" t="s">
        <v>695</v>
      </c>
      <c r="E3062">
        <v>3100</v>
      </c>
      <c r="F3062">
        <v>9001</v>
      </c>
      <c r="G3062" t="s">
        <v>3251</v>
      </c>
      <c r="H3062">
        <v>12030</v>
      </c>
      <c r="I3062">
        <v>0</v>
      </c>
      <c r="J3062">
        <v>0</v>
      </c>
      <c r="K3062">
        <v>434</v>
      </c>
      <c r="L3062">
        <v>744</v>
      </c>
      <c r="M3062">
        <v>0</v>
      </c>
      <c r="N3062">
        <v>929.04</v>
      </c>
    </row>
    <row r="3063" spans="1:16" x14ac:dyDescent="0.25">
      <c r="A3063" s="1" t="s">
        <v>3272</v>
      </c>
      <c r="B3063">
        <v>4450</v>
      </c>
      <c r="C3063">
        <v>7730</v>
      </c>
      <c r="D3063" t="s">
        <v>802</v>
      </c>
      <c r="E3063">
        <v>3690</v>
      </c>
      <c r="F3063">
        <v>9001</v>
      </c>
      <c r="G3063" t="s">
        <v>85</v>
      </c>
      <c r="H3063" t="s">
        <v>86</v>
      </c>
      <c r="I3063">
        <v>0</v>
      </c>
      <c r="J3063">
        <v>0</v>
      </c>
      <c r="K3063">
        <v>0</v>
      </c>
      <c r="L3063">
        <v>0</v>
      </c>
      <c r="M3063">
        <v>0</v>
      </c>
      <c r="N3063" s="2">
        <v>4530</v>
      </c>
      <c r="P3063" s="2"/>
    </row>
    <row r="3064" spans="1:16" hidden="1" x14ac:dyDescent="0.25">
      <c r="A3064" s="1" t="s">
        <v>3273</v>
      </c>
      <c r="B3064">
        <v>1000</v>
      </c>
      <c r="C3064">
        <v>7730</v>
      </c>
      <c r="D3064" t="s">
        <v>846</v>
      </c>
      <c r="E3064">
        <v>3700</v>
      </c>
      <c r="F3064">
        <v>9001</v>
      </c>
      <c r="G3064" t="s">
        <v>20</v>
      </c>
      <c r="H3064">
        <v>0</v>
      </c>
      <c r="I3064">
        <v>0</v>
      </c>
      <c r="J3064">
        <v>0</v>
      </c>
      <c r="K3064">
        <v>612.04</v>
      </c>
      <c r="L3064">
        <v>472.52</v>
      </c>
      <c r="M3064">
        <v>0</v>
      </c>
      <c r="N3064">
        <v>568.1</v>
      </c>
    </row>
    <row r="3065" spans="1:16" hidden="1" x14ac:dyDescent="0.25">
      <c r="A3065" s="1" t="s">
        <v>3274</v>
      </c>
      <c r="B3065">
        <v>1000</v>
      </c>
      <c r="C3065">
        <v>7730</v>
      </c>
      <c r="D3065" t="s">
        <v>848</v>
      </c>
      <c r="E3065">
        <v>3900</v>
      </c>
      <c r="F3065">
        <v>9001</v>
      </c>
      <c r="G3065" t="s">
        <v>20</v>
      </c>
      <c r="H3065">
        <v>0</v>
      </c>
      <c r="I3065">
        <v>0</v>
      </c>
      <c r="J3065">
        <v>0</v>
      </c>
      <c r="K3065">
        <v>123.13</v>
      </c>
      <c r="L3065">
        <v>193.34</v>
      </c>
      <c r="M3065">
        <v>0</v>
      </c>
      <c r="N3065">
        <v>190</v>
      </c>
    </row>
    <row r="3066" spans="1:16" hidden="1" x14ac:dyDescent="0.25">
      <c r="A3066" s="1" t="s">
        <v>3275</v>
      </c>
      <c r="B3066">
        <v>1000</v>
      </c>
      <c r="C3066">
        <v>7730</v>
      </c>
      <c r="D3066" t="s">
        <v>917</v>
      </c>
      <c r="E3066">
        <v>5100</v>
      </c>
      <c r="F3066">
        <v>9001</v>
      </c>
      <c r="G3066" t="s">
        <v>20</v>
      </c>
      <c r="H3066">
        <v>0</v>
      </c>
      <c r="I3066">
        <v>0</v>
      </c>
      <c r="J3066">
        <v>0</v>
      </c>
      <c r="K3066">
        <v>0</v>
      </c>
      <c r="L3066">
        <v>710.6</v>
      </c>
      <c r="M3066">
        <v>0</v>
      </c>
      <c r="N3066" s="2">
        <v>1524.15</v>
      </c>
    </row>
    <row r="3067" spans="1:16" hidden="1" x14ac:dyDescent="0.25">
      <c r="A3067" s="1" t="s">
        <v>3276</v>
      </c>
      <c r="B3067">
        <v>1000</v>
      </c>
      <c r="C3067">
        <v>7730</v>
      </c>
      <c r="D3067" t="s">
        <v>917</v>
      </c>
      <c r="E3067">
        <v>5100</v>
      </c>
      <c r="F3067">
        <v>9001</v>
      </c>
      <c r="G3067" t="s">
        <v>3251</v>
      </c>
      <c r="H3067">
        <v>12030</v>
      </c>
      <c r="I3067">
        <v>0</v>
      </c>
      <c r="J3067">
        <v>0</v>
      </c>
      <c r="K3067">
        <v>901.82</v>
      </c>
      <c r="L3067">
        <v>901.82</v>
      </c>
      <c r="M3067">
        <v>0</v>
      </c>
      <c r="N3067">
        <v>102.5</v>
      </c>
    </row>
    <row r="3068" spans="1:16" x14ac:dyDescent="0.25">
      <c r="A3068" s="1" t="s">
        <v>3277</v>
      </c>
      <c r="B3068">
        <v>4450</v>
      </c>
      <c r="C3068">
        <v>7730</v>
      </c>
      <c r="D3068" t="s">
        <v>917</v>
      </c>
      <c r="E3068">
        <v>5100</v>
      </c>
      <c r="F3068">
        <v>9001</v>
      </c>
      <c r="G3068" t="s">
        <v>85</v>
      </c>
      <c r="H3068" t="s">
        <v>86</v>
      </c>
      <c r="I3068">
        <v>0</v>
      </c>
      <c r="J3068">
        <v>0</v>
      </c>
      <c r="K3068">
        <v>0</v>
      </c>
      <c r="L3068" s="2">
        <v>2000</v>
      </c>
      <c r="M3068">
        <v>0</v>
      </c>
      <c r="N3068">
        <v>0</v>
      </c>
      <c r="P3068" s="2"/>
    </row>
    <row r="3069" spans="1:16" hidden="1" x14ac:dyDescent="0.25">
      <c r="A3069" s="1" t="s">
        <v>3278</v>
      </c>
      <c r="B3069">
        <v>1000</v>
      </c>
      <c r="C3069">
        <v>7730</v>
      </c>
      <c r="D3069" t="s">
        <v>1117</v>
      </c>
      <c r="E3069">
        <v>7300</v>
      </c>
      <c r="F3069">
        <v>9001</v>
      </c>
      <c r="G3069" t="s">
        <v>20</v>
      </c>
      <c r="H3069">
        <v>0</v>
      </c>
      <c r="I3069">
        <v>0</v>
      </c>
      <c r="J3069">
        <v>0</v>
      </c>
      <c r="K3069">
        <v>0</v>
      </c>
      <c r="L3069">
        <v>115.5</v>
      </c>
      <c r="M3069">
        <v>0</v>
      </c>
      <c r="N3069">
        <v>110</v>
      </c>
    </row>
    <row r="3070" spans="1:16" hidden="1" x14ac:dyDescent="0.25">
      <c r="A3070" s="1" t="s">
        <v>3279</v>
      </c>
      <c r="B3070">
        <v>1000</v>
      </c>
      <c r="C3070">
        <v>7760</v>
      </c>
      <c r="D3070" t="s">
        <v>241</v>
      </c>
      <c r="E3070">
        <v>1600</v>
      </c>
      <c r="F3070">
        <v>9001</v>
      </c>
      <c r="G3070" t="s">
        <v>20</v>
      </c>
      <c r="H3070">
        <v>0</v>
      </c>
      <c r="I3070">
        <v>0</v>
      </c>
      <c r="J3070">
        <v>0</v>
      </c>
      <c r="K3070">
        <v>903.82</v>
      </c>
      <c r="L3070">
        <v>962.03</v>
      </c>
      <c r="M3070">
        <v>0</v>
      </c>
      <c r="N3070">
        <v>959.26</v>
      </c>
    </row>
    <row r="3071" spans="1:16" x14ac:dyDescent="0.25">
      <c r="A3071" s="1" t="s">
        <v>3280</v>
      </c>
      <c r="B3071">
        <v>4450</v>
      </c>
      <c r="C3071">
        <v>7760</v>
      </c>
      <c r="D3071" t="s">
        <v>250</v>
      </c>
      <c r="E3071">
        <v>1610</v>
      </c>
      <c r="F3071">
        <v>9001</v>
      </c>
      <c r="G3071" t="s">
        <v>85</v>
      </c>
      <c r="H3071" t="s">
        <v>86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62.94</v>
      </c>
    </row>
    <row r="3072" spans="1:16" hidden="1" x14ac:dyDescent="0.25">
      <c r="A3072" s="1" t="s">
        <v>3281</v>
      </c>
      <c r="B3072">
        <v>1000</v>
      </c>
      <c r="C3072">
        <v>7760</v>
      </c>
      <c r="D3072" t="s">
        <v>252</v>
      </c>
      <c r="E3072">
        <v>2100</v>
      </c>
      <c r="F3072">
        <v>9001</v>
      </c>
      <c r="G3072" t="s">
        <v>20</v>
      </c>
      <c r="H3072">
        <v>0</v>
      </c>
      <c r="I3072">
        <v>0</v>
      </c>
      <c r="J3072">
        <v>0</v>
      </c>
      <c r="K3072">
        <v>90.34</v>
      </c>
      <c r="L3072">
        <v>104.45</v>
      </c>
      <c r="M3072">
        <v>0</v>
      </c>
      <c r="N3072">
        <v>103.78</v>
      </c>
    </row>
    <row r="3073" spans="1:16" hidden="1" x14ac:dyDescent="0.25">
      <c r="A3073" s="1" t="s">
        <v>3282</v>
      </c>
      <c r="B3073">
        <v>1000</v>
      </c>
      <c r="C3073">
        <v>7760</v>
      </c>
      <c r="D3073" t="s">
        <v>331</v>
      </c>
      <c r="E3073">
        <v>2200</v>
      </c>
      <c r="F3073">
        <v>9001</v>
      </c>
      <c r="G3073" t="s">
        <v>20</v>
      </c>
      <c r="H3073">
        <v>0</v>
      </c>
      <c r="I3073">
        <v>0</v>
      </c>
      <c r="J3073">
        <v>0</v>
      </c>
      <c r="K3073">
        <v>48.31</v>
      </c>
      <c r="L3073">
        <v>58.87</v>
      </c>
      <c r="M3073">
        <v>0</v>
      </c>
      <c r="N3073">
        <v>58.37</v>
      </c>
    </row>
    <row r="3074" spans="1:16" x14ac:dyDescent="0.25">
      <c r="A3074" s="1" t="s">
        <v>3283</v>
      </c>
      <c r="B3074">
        <v>4450</v>
      </c>
      <c r="C3074">
        <v>7760</v>
      </c>
      <c r="D3074" t="s">
        <v>331</v>
      </c>
      <c r="E3074">
        <v>2200</v>
      </c>
      <c r="F3074">
        <v>9001</v>
      </c>
      <c r="G3074" t="s">
        <v>85</v>
      </c>
      <c r="H3074" t="s">
        <v>86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3.9</v>
      </c>
    </row>
    <row r="3075" spans="1:16" hidden="1" x14ac:dyDescent="0.25">
      <c r="A3075" s="1" t="s">
        <v>3284</v>
      </c>
      <c r="B3075">
        <v>1000</v>
      </c>
      <c r="C3075">
        <v>7760</v>
      </c>
      <c r="D3075" t="s">
        <v>433</v>
      </c>
      <c r="E3075">
        <v>2210</v>
      </c>
      <c r="F3075">
        <v>9001</v>
      </c>
      <c r="G3075" t="s">
        <v>20</v>
      </c>
      <c r="H3075">
        <v>0</v>
      </c>
      <c r="I3075">
        <v>0</v>
      </c>
      <c r="J3075">
        <v>0</v>
      </c>
      <c r="K3075">
        <v>11.67</v>
      </c>
      <c r="L3075">
        <v>13.76</v>
      </c>
      <c r="M3075">
        <v>0</v>
      </c>
      <c r="N3075">
        <v>13.66</v>
      </c>
    </row>
    <row r="3076" spans="1:16" x14ac:dyDescent="0.25">
      <c r="A3076" s="1" t="s">
        <v>3285</v>
      </c>
      <c r="B3076">
        <v>4450</v>
      </c>
      <c r="C3076">
        <v>7760</v>
      </c>
      <c r="D3076" t="s">
        <v>433</v>
      </c>
      <c r="E3076">
        <v>2210</v>
      </c>
      <c r="F3076">
        <v>9001</v>
      </c>
      <c r="G3076" t="s">
        <v>85</v>
      </c>
      <c r="H3076" t="s">
        <v>86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0.91</v>
      </c>
    </row>
    <row r="3077" spans="1:16" hidden="1" x14ac:dyDescent="0.25">
      <c r="A3077" s="1" t="s">
        <v>3286</v>
      </c>
      <c r="B3077">
        <v>1000</v>
      </c>
      <c r="C3077">
        <v>7760</v>
      </c>
      <c r="D3077" t="s">
        <v>530</v>
      </c>
      <c r="E3077">
        <v>2300</v>
      </c>
      <c r="F3077">
        <v>9001</v>
      </c>
      <c r="G3077" t="s">
        <v>20</v>
      </c>
      <c r="H3077">
        <v>0</v>
      </c>
      <c r="I3077">
        <v>0</v>
      </c>
      <c r="J3077">
        <v>0</v>
      </c>
      <c r="K3077">
        <v>244</v>
      </c>
      <c r="L3077">
        <v>261.49</v>
      </c>
      <c r="M3077">
        <v>0</v>
      </c>
      <c r="N3077">
        <v>260.66000000000003</v>
      </c>
    </row>
    <row r="3078" spans="1:16" hidden="1" x14ac:dyDescent="0.25">
      <c r="A3078" s="1" t="s">
        <v>3287</v>
      </c>
      <c r="B3078">
        <v>1000</v>
      </c>
      <c r="C3078">
        <v>7760</v>
      </c>
      <c r="D3078" t="s">
        <v>599</v>
      </c>
      <c r="E3078">
        <v>2400</v>
      </c>
      <c r="F3078">
        <v>9001</v>
      </c>
      <c r="G3078" t="s">
        <v>20</v>
      </c>
      <c r="H3078">
        <v>0</v>
      </c>
      <c r="I3078">
        <v>0</v>
      </c>
      <c r="J3078">
        <v>0</v>
      </c>
      <c r="K3078">
        <v>107.97</v>
      </c>
      <c r="L3078">
        <v>112.25</v>
      </c>
      <c r="M3078">
        <v>0</v>
      </c>
      <c r="N3078">
        <v>112.05</v>
      </c>
    </row>
    <row r="3079" spans="1:16" x14ac:dyDescent="0.25">
      <c r="A3079" s="1" t="s">
        <v>3288</v>
      </c>
      <c r="B3079">
        <v>4450</v>
      </c>
      <c r="C3079">
        <v>7760</v>
      </c>
      <c r="D3079" t="s">
        <v>599</v>
      </c>
      <c r="E3079">
        <v>2400</v>
      </c>
      <c r="F3079">
        <v>9001</v>
      </c>
      <c r="G3079" t="s">
        <v>85</v>
      </c>
      <c r="H3079" t="s">
        <v>86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5.96</v>
      </c>
    </row>
    <row r="3080" spans="1:16" hidden="1" x14ac:dyDescent="0.25">
      <c r="A3080" s="1" t="s">
        <v>3289</v>
      </c>
      <c r="B3080">
        <v>1000</v>
      </c>
      <c r="C3080">
        <v>7760</v>
      </c>
      <c r="D3080" t="s">
        <v>769</v>
      </c>
      <c r="E3080">
        <v>3500</v>
      </c>
      <c r="F3080">
        <v>11</v>
      </c>
      <c r="G3080" t="s">
        <v>20</v>
      </c>
      <c r="H3080">
        <v>0</v>
      </c>
      <c r="I3080">
        <v>0</v>
      </c>
      <c r="J3080">
        <v>0</v>
      </c>
      <c r="K3080">
        <v>0</v>
      </c>
      <c r="L3080">
        <v>367.18</v>
      </c>
      <c r="M3080">
        <v>0</v>
      </c>
      <c r="N3080" s="2">
        <v>3339.08</v>
      </c>
      <c r="O3080" s="2"/>
      <c r="P3080" s="2"/>
    </row>
    <row r="3081" spans="1:16" hidden="1" x14ac:dyDescent="0.25">
      <c r="A3081" s="1" t="s">
        <v>3290</v>
      </c>
      <c r="B3081">
        <v>1000</v>
      </c>
      <c r="C3081">
        <v>7760</v>
      </c>
      <c r="D3081" t="s">
        <v>769</v>
      </c>
      <c r="E3081">
        <v>3500</v>
      </c>
      <c r="F3081">
        <v>41</v>
      </c>
      <c r="G3081" t="s">
        <v>20</v>
      </c>
      <c r="H3081">
        <v>0</v>
      </c>
      <c r="I3081">
        <v>0</v>
      </c>
      <c r="J3081">
        <v>0</v>
      </c>
      <c r="K3081">
        <v>0</v>
      </c>
      <c r="L3081" s="2">
        <v>1063.74</v>
      </c>
      <c r="M3081">
        <v>0</v>
      </c>
      <c r="N3081" s="2">
        <v>9582.7099999999991</v>
      </c>
      <c r="O3081" s="2"/>
      <c r="P3081" s="2"/>
    </row>
    <row r="3082" spans="1:16" hidden="1" x14ac:dyDescent="0.25">
      <c r="A3082" s="1" t="s">
        <v>3291</v>
      </c>
      <c r="B3082">
        <v>1000</v>
      </c>
      <c r="C3082">
        <v>7760</v>
      </c>
      <c r="D3082" t="s">
        <v>769</v>
      </c>
      <c r="E3082">
        <v>3500</v>
      </c>
      <c r="F3082">
        <v>91</v>
      </c>
      <c r="G3082" t="s">
        <v>20</v>
      </c>
      <c r="H3082">
        <v>0</v>
      </c>
      <c r="I3082">
        <v>0</v>
      </c>
      <c r="J3082">
        <v>0</v>
      </c>
      <c r="K3082">
        <v>0</v>
      </c>
      <c r="L3082">
        <v>128.5</v>
      </c>
      <c r="M3082">
        <v>0</v>
      </c>
      <c r="N3082" s="2">
        <v>1666.75</v>
      </c>
      <c r="O3082" s="2"/>
      <c r="P3082" s="2"/>
    </row>
    <row r="3083" spans="1:16" hidden="1" x14ac:dyDescent="0.25">
      <c r="A3083" s="1" t="s">
        <v>3292</v>
      </c>
      <c r="B3083">
        <v>1000</v>
      </c>
      <c r="C3083">
        <v>7760</v>
      </c>
      <c r="D3083" t="s">
        <v>769</v>
      </c>
      <c r="E3083">
        <v>3500</v>
      </c>
      <c r="F3083">
        <v>101</v>
      </c>
      <c r="G3083" t="s">
        <v>20</v>
      </c>
      <c r="H3083">
        <v>0</v>
      </c>
      <c r="I3083">
        <v>0</v>
      </c>
      <c r="J3083">
        <v>0</v>
      </c>
      <c r="K3083">
        <v>0</v>
      </c>
      <c r="L3083">
        <v>73.42</v>
      </c>
      <c r="M3083">
        <v>0</v>
      </c>
      <c r="N3083">
        <v>763.2</v>
      </c>
    </row>
    <row r="3084" spans="1:16" hidden="1" x14ac:dyDescent="0.25">
      <c r="A3084" s="1" t="s">
        <v>3293</v>
      </c>
      <c r="B3084">
        <v>1000</v>
      </c>
      <c r="C3084">
        <v>7760</v>
      </c>
      <c r="D3084" t="s">
        <v>769</v>
      </c>
      <c r="E3084">
        <v>3500</v>
      </c>
      <c r="F3084">
        <v>111</v>
      </c>
      <c r="G3084" t="s">
        <v>20</v>
      </c>
      <c r="H3084">
        <v>0</v>
      </c>
      <c r="I3084">
        <v>0</v>
      </c>
      <c r="J3084">
        <v>0</v>
      </c>
      <c r="K3084">
        <v>0</v>
      </c>
      <c r="L3084">
        <v>192.76</v>
      </c>
      <c r="M3084">
        <v>0</v>
      </c>
      <c r="N3084" s="2">
        <v>1679.41</v>
      </c>
      <c r="O3084" s="2"/>
      <c r="P3084" s="2"/>
    </row>
    <row r="3085" spans="1:16" hidden="1" x14ac:dyDescent="0.25">
      <c r="A3085" s="1" t="s">
        <v>3294</v>
      </c>
      <c r="B3085">
        <v>1000</v>
      </c>
      <c r="C3085">
        <v>7760</v>
      </c>
      <c r="D3085" t="s">
        <v>769</v>
      </c>
      <c r="E3085">
        <v>3500</v>
      </c>
      <c r="F3085">
        <v>9001</v>
      </c>
      <c r="G3085" t="s">
        <v>20</v>
      </c>
      <c r="H3085">
        <v>0</v>
      </c>
      <c r="I3085">
        <v>0</v>
      </c>
      <c r="J3085">
        <v>0</v>
      </c>
      <c r="K3085">
        <v>0</v>
      </c>
      <c r="L3085">
        <v>183.12</v>
      </c>
      <c r="M3085">
        <v>0</v>
      </c>
      <c r="N3085" s="2">
        <v>1636.61</v>
      </c>
      <c r="O3085" s="2"/>
      <c r="P3085" s="2"/>
    </row>
    <row r="3086" spans="1:16" hidden="1" x14ac:dyDescent="0.25">
      <c r="A3086" s="1" t="s">
        <v>3295</v>
      </c>
      <c r="B3086">
        <v>1000</v>
      </c>
      <c r="C3086">
        <v>7760</v>
      </c>
      <c r="D3086" t="s">
        <v>771</v>
      </c>
      <c r="E3086">
        <v>3600</v>
      </c>
      <c r="F3086">
        <v>11</v>
      </c>
      <c r="G3086" t="s">
        <v>20</v>
      </c>
      <c r="H3086">
        <v>0</v>
      </c>
      <c r="I3086">
        <v>0</v>
      </c>
      <c r="J3086">
        <v>0</v>
      </c>
      <c r="K3086">
        <v>0</v>
      </c>
      <c r="L3086" s="2">
        <v>14418.46</v>
      </c>
      <c r="M3086">
        <v>0</v>
      </c>
      <c r="N3086" s="2">
        <v>7609.16</v>
      </c>
      <c r="P3086" s="2"/>
    </row>
    <row r="3087" spans="1:16" hidden="1" x14ac:dyDescent="0.25">
      <c r="A3087" s="1" t="s">
        <v>3296</v>
      </c>
      <c r="B3087">
        <v>1000</v>
      </c>
      <c r="C3087">
        <v>7760</v>
      </c>
      <c r="D3087" t="s">
        <v>771</v>
      </c>
      <c r="E3087">
        <v>3600</v>
      </c>
      <c r="F3087">
        <v>41</v>
      </c>
      <c r="G3087" t="s">
        <v>20</v>
      </c>
      <c r="H3087">
        <v>0</v>
      </c>
      <c r="I3087">
        <v>0</v>
      </c>
      <c r="J3087">
        <v>0</v>
      </c>
      <c r="K3087">
        <v>0</v>
      </c>
      <c r="L3087" s="2">
        <v>13487.37</v>
      </c>
      <c r="M3087">
        <v>0</v>
      </c>
      <c r="N3087" s="2">
        <v>11250.25</v>
      </c>
      <c r="P3087" s="2"/>
    </row>
    <row r="3088" spans="1:16" hidden="1" x14ac:dyDescent="0.25">
      <c r="A3088" s="1" t="s">
        <v>3297</v>
      </c>
      <c r="B3088">
        <v>1000</v>
      </c>
      <c r="C3088">
        <v>7760</v>
      </c>
      <c r="D3088" t="s">
        <v>771</v>
      </c>
      <c r="E3088">
        <v>3600</v>
      </c>
      <c r="F3088">
        <v>91</v>
      </c>
      <c r="G3088" t="s">
        <v>20</v>
      </c>
      <c r="H3088">
        <v>0</v>
      </c>
      <c r="I3088">
        <v>0</v>
      </c>
      <c r="J3088">
        <v>0</v>
      </c>
      <c r="K3088">
        <v>0</v>
      </c>
      <c r="L3088" s="2">
        <v>4593.97</v>
      </c>
      <c r="M3088">
        <v>-47.7</v>
      </c>
      <c r="N3088" s="2">
        <v>4843.53</v>
      </c>
    </row>
    <row r="3089" spans="1:16" hidden="1" x14ac:dyDescent="0.25">
      <c r="A3089" s="1" t="s">
        <v>3298</v>
      </c>
      <c r="B3089">
        <v>1000</v>
      </c>
      <c r="C3089">
        <v>7760</v>
      </c>
      <c r="D3089" t="s">
        <v>771</v>
      </c>
      <c r="E3089">
        <v>3600</v>
      </c>
      <c r="F3089">
        <v>101</v>
      </c>
      <c r="G3089" t="s">
        <v>20</v>
      </c>
      <c r="H3089">
        <v>0</v>
      </c>
      <c r="I3089">
        <v>0</v>
      </c>
      <c r="J3089">
        <v>0</v>
      </c>
      <c r="K3089">
        <v>0</v>
      </c>
      <c r="L3089" s="2">
        <v>3934.46</v>
      </c>
      <c r="M3089">
        <v>0</v>
      </c>
      <c r="N3089" s="2">
        <v>3606.63</v>
      </c>
    </row>
    <row r="3090" spans="1:16" hidden="1" x14ac:dyDescent="0.25">
      <c r="A3090" s="1" t="s">
        <v>3299</v>
      </c>
      <c r="B3090">
        <v>1000</v>
      </c>
      <c r="C3090">
        <v>7760</v>
      </c>
      <c r="D3090" t="s">
        <v>771</v>
      </c>
      <c r="E3090">
        <v>3600</v>
      </c>
      <c r="F3090">
        <v>111</v>
      </c>
      <c r="G3090" t="s">
        <v>20</v>
      </c>
      <c r="H3090">
        <v>0</v>
      </c>
      <c r="I3090">
        <v>0</v>
      </c>
      <c r="J3090">
        <v>0</v>
      </c>
      <c r="K3090">
        <v>0</v>
      </c>
      <c r="L3090" s="2">
        <v>5934.72</v>
      </c>
      <c r="M3090">
        <v>0</v>
      </c>
      <c r="N3090" s="2">
        <v>4160.2299999999996</v>
      </c>
      <c r="P3090" s="2"/>
    </row>
    <row r="3091" spans="1:16" hidden="1" x14ac:dyDescent="0.25">
      <c r="A3091" s="1" t="s">
        <v>3300</v>
      </c>
      <c r="B3091">
        <v>1000</v>
      </c>
      <c r="C3091">
        <v>7760</v>
      </c>
      <c r="D3091" t="s">
        <v>771</v>
      </c>
      <c r="E3091">
        <v>3600</v>
      </c>
      <c r="F3091">
        <v>9001</v>
      </c>
      <c r="G3091" t="s">
        <v>20</v>
      </c>
      <c r="H3091">
        <v>0</v>
      </c>
      <c r="I3091">
        <v>0</v>
      </c>
      <c r="J3091">
        <v>0</v>
      </c>
      <c r="K3091">
        <v>0</v>
      </c>
      <c r="L3091" s="2">
        <v>7940.03</v>
      </c>
      <c r="M3091">
        <v>0</v>
      </c>
      <c r="N3091" s="2">
        <v>8028.65</v>
      </c>
    </row>
    <row r="3092" spans="1:16" hidden="1" x14ac:dyDescent="0.25">
      <c r="A3092" s="1" t="s">
        <v>3301</v>
      </c>
      <c r="B3092">
        <v>1000</v>
      </c>
      <c r="C3092">
        <v>7760</v>
      </c>
      <c r="D3092" t="s">
        <v>917</v>
      </c>
      <c r="E3092">
        <v>5100</v>
      </c>
      <c r="F3092">
        <v>41</v>
      </c>
      <c r="G3092" t="s">
        <v>20</v>
      </c>
      <c r="H3092">
        <v>0</v>
      </c>
      <c r="I3092">
        <v>0</v>
      </c>
      <c r="J3092">
        <v>0</v>
      </c>
      <c r="K3092">
        <v>0</v>
      </c>
      <c r="L3092" s="2">
        <v>1046.76</v>
      </c>
      <c r="M3092">
        <v>0</v>
      </c>
      <c r="N3092" s="2">
        <v>1046.76</v>
      </c>
    </row>
    <row r="3093" spans="1:16" hidden="1" x14ac:dyDescent="0.25">
      <c r="A3093" s="1" t="s">
        <v>3302</v>
      </c>
      <c r="B3093">
        <v>1000</v>
      </c>
      <c r="C3093">
        <v>7790</v>
      </c>
      <c r="D3093" t="s">
        <v>848</v>
      </c>
      <c r="E3093">
        <v>3900</v>
      </c>
      <c r="F3093">
        <v>9001</v>
      </c>
      <c r="G3093" t="s">
        <v>3303</v>
      </c>
      <c r="H3093">
        <v>12330</v>
      </c>
      <c r="I3093">
        <v>0</v>
      </c>
      <c r="J3093">
        <v>0</v>
      </c>
      <c r="K3093" s="2">
        <v>21382.73</v>
      </c>
      <c r="L3093" s="2">
        <v>22112.94</v>
      </c>
      <c r="M3093">
        <v>0</v>
      </c>
      <c r="N3093" s="2">
        <v>22112.94</v>
      </c>
    </row>
    <row r="3094" spans="1:16" hidden="1" x14ac:dyDescent="0.25">
      <c r="A3094" s="1" t="s">
        <v>3304</v>
      </c>
      <c r="B3094">
        <v>1000</v>
      </c>
      <c r="C3094">
        <v>7800</v>
      </c>
      <c r="D3094" t="s">
        <v>1576</v>
      </c>
      <c r="E3094">
        <v>1100</v>
      </c>
      <c r="F3094">
        <v>9002</v>
      </c>
      <c r="G3094" t="s">
        <v>20</v>
      </c>
      <c r="H3094">
        <v>0</v>
      </c>
      <c r="I3094">
        <v>0</v>
      </c>
      <c r="J3094">
        <v>0</v>
      </c>
      <c r="K3094" s="2">
        <v>56640.46</v>
      </c>
      <c r="L3094" s="2">
        <v>52264.72</v>
      </c>
      <c r="M3094">
        <v>0</v>
      </c>
      <c r="N3094" s="2">
        <v>52044.94</v>
      </c>
      <c r="O3094" s="2"/>
    </row>
    <row r="3095" spans="1:16" hidden="1" x14ac:dyDescent="0.25">
      <c r="A3095" s="1" t="s">
        <v>3305</v>
      </c>
      <c r="B3095">
        <v>1000</v>
      </c>
      <c r="C3095">
        <v>7800</v>
      </c>
      <c r="D3095" t="s">
        <v>1136</v>
      </c>
      <c r="E3095">
        <v>1110</v>
      </c>
      <c r="F3095">
        <v>9002</v>
      </c>
      <c r="G3095" t="s">
        <v>101</v>
      </c>
      <c r="H3095">
        <v>12120</v>
      </c>
      <c r="I3095">
        <v>0</v>
      </c>
      <c r="J3095">
        <v>0</v>
      </c>
      <c r="K3095">
        <v>0</v>
      </c>
      <c r="L3095" s="2">
        <v>2225.52</v>
      </c>
      <c r="M3095">
        <v>0</v>
      </c>
      <c r="N3095" s="2">
        <v>2225.52</v>
      </c>
    </row>
    <row r="3096" spans="1:16" hidden="1" x14ac:dyDescent="0.25">
      <c r="A3096" s="1" t="s">
        <v>3306</v>
      </c>
      <c r="B3096">
        <v>1000</v>
      </c>
      <c r="C3096">
        <v>7800</v>
      </c>
      <c r="D3096" t="s">
        <v>174</v>
      </c>
      <c r="E3096">
        <v>1500</v>
      </c>
      <c r="F3096">
        <v>9002</v>
      </c>
      <c r="G3096" t="s">
        <v>20</v>
      </c>
      <c r="H3096">
        <v>0</v>
      </c>
      <c r="I3096">
        <v>0</v>
      </c>
      <c r="J3096">
        <v>0</v>
      </c>
      <c r="K3096" s="2">
        <v>3667.35</v>
      </c>
      <c r="L3096">
        <v>183.37</v>
      </c>
      <c r="M3096">
        <v>0</v>
      </c>
      <c r="N3096">
        <v>0</v>
      </c>
    </row>
    <row r="3097" spans="1:16" hidden="1" x14ac:dyDescent="0.25">
      <c r="A3097" s="1" t="s">
        <v>3307</v>
      </c>
      <c r="B3097">
        <v>1000</v>
      </c>
      <c r="C3097">
        <v>7800</v>
      </c>
      <c r="D3097" t="s">
        <v>241</v>
      </c>
      <c r="E3097">
        <v>1600</v>
      </c>
      <c r="F3097">
        <v>9002</v>
      </c>
      <c r="G3097" t="s">
        <v>20</v>
      </c>
      <c r="H3097">
        <v>0</v>
      </c>
      <c r="I3097">
        <v>0</v>
      </c>
      <c r="J3097">
        <v>0</v>
      </c>
      <c r="K3097" s="2">
        <v>539032.13</v>
      </c>
      <c r="L3097" s="2">
        <v>488197.33</v>
      </c>
      <c r="M3097">
        <v>0</v>
      </c>
      <c r="N3097" s="2">
        <v>488606.98</v>
      </c>
      <c r="O3097" s="2"/>
    </row>
    <row r="3098" spans="1:16" hidden="1" x14ac:dyDescent="0.25">
      <c r="A3098" s="1" t="s">
        <v>3308</v>
      </c>
      <c r="B3098">
        <v>1000</v>
      </c>
      <c r="C3098">
        <v>7800</v>
      </c>
      <c r="D3098" t="s">
        <v>250</v>
      </c>
      <c r="E3098">
        <v>1610</v>
      </c>
      <c r="F3098">
        <v>11</v>
      </c>
      <c r="G3098" t="s">
        <v>20</v>
      </c>
      <c r="H3098">
        <v>0</v>
      </c>
      <c r="I3098">
        <v>0</v>
      </c>
      <c r="J3098">
        <v>0</v>
      </c>
      <c r="K3098" s="2">
        <v>6119.31</v>
      </c>
      <c r="L3098" s="2">
        <v>8856.91</v>
      </c>
      <c r="M3098">
        <v>0</v>
      </c>
      <c r="N3098" s="2">
        <v>8860</v>
      </c>
    </row>
    <row r="3099" spans="1:16" hidden="1" x14ac:dyDescent="0.25">
      <c r="A3099" s="1" t="s">
        <v>3309</v>
      </c>
      <c r="B3099">
        <v>1000</v>
      </c>
      <c r="C3099">
        <v>7800</v>
      </c>
      <c r="D3099" t="s">
        <v>250</v>
      </c>
      <c r="E3099">
        <v>1610</v>
      </c>
      <c r="F3099">
        <v>41</v>
      </c>
      <c r="G3099" t="s">
        <v>20</v>
      </c>
      <c r="H3099">
        <v>0</v>
      </c>
      <c r="I3099">
        <v>0</v>
      </c>
      <c r="J3099">
        <v>0</v>
      </c>
      <c r="K3099" s="2">
        <v>1423.33</v>
      </c>
      <c r="L3099" s="2">
        <v>2057.71</v>
      </c>
      <c r="M3099">
        <v>0</v>
      </c>
      <c r="N3099" s="2">
        <v>2027.5</v>
      </c>
    </row>
    <row r="3100" spans="1:16" hidden="1" x14ac:dyDescent="0.25">
      <c r="A3100" s="1" t="s">
        <v>3310</v>
      </c>
      <c r="B3100">
        <v>1000</v>
      </c>
      <c r="C3100">
        <v>7800</v>
      </c>
      <c r="D3100" t="s">
        <v>250</v>
      </c>
      <c r="E3100">
        <v>1610</v>
      </c>
      <c r="F3100">
        <v>91</v>
      </c>
      <c r="G3100" t="s">
        <v>20</v>
      </c>
      <c r="H3100">
        <v>0</v>
      </c>
      <c r="I3100">
        <v>0</v>
      </c>
      <c r="J3100">
        <v>0</v>
      </c>
      <c r="K3100">
        <v>0</v>
      </c>
      <c r="L3100">
        <v>203.25</v>
      </c>
      <c r="M3100">
        <v>0</v>
      </c>
      <c r="N3100">
        <v>195</v>
      </c>
    </row>
    <row r="3101" spans="1:16" hidden="1" x14ac:dyDescent="0.25">
      <c r="A3101" s="1" t="s">
        <v>3311</v>
      </c>
      <c r="B3101">
        <v>1000</v>
      </c>
      <c r="C3101">
        <v>7800</v>
      </c>
      <c r="D3101" t="s">
        <v>250</v>
      </c>
      <c r="E3101">
        <v>1610</v>
      </c>
      <c r="F3101">
        <v>101</v>
      </c>
      <c r="G3101" t="s">
        <v>20</v>
      </c>
      <c r="H3101">
        <v>0</v>
      </c>
      <c r="I3101">
        <v>0</v>
      </c>
      <c r="J3101">
        <v>0</v>
      </c>
      <c r="K3101">
        <v>0</v>
      </c>
      <c r="L3101">
        <v>334.88</v>
      </c>
      <c r="M3101">
        <v>0</v>
      </c>
      <c r="N3101">
        <v>327.5</v>
      </c>
    </row>
    <row r="3102" spans="1:16" hidden="1" x14ac:dyDescent="0.25">
      <c r="A3102" s="1" t="s">
        <v>3312</v>
      </c>
      <c r="B3102">
        <v>1000</v>
      </c>
      <c r="C3102">
        <v>7800</v>
      </c>
      <c r="D3102" t="s">
        <v>250</v>
      </c>
      <c r="E3102">
        <v>1610</v>
      </c>
      <c r="F3102">
        <v>111</v>
      </c>
      <c r="G3102" t="s">
        <v>20</v>
      </c>
      <c r="H3102">
        <v>0</v>
      </c>
      <c r="I3102">
        <v>0</v>
      </c>
      <c r="J3102">
        <v>0</v>
      </c>
      <c r="K3102">
        <v>0</v>
      </c>
      <c r="L3102">
        <v>410</v>
      </c>
      <c r="M3102">
        <v>0</v>
      </c>
      <c r="N3102">
        <v>400</v>
      </c>
    </row>
    <row r="3103" spans="1:16" hidden="1" x14ac:dyDescent="0.25">
      <c r="A3103" s="1" t="s">
        <v>3313</v>
      </c>
      <c r="B3103">
        <v>1000</v>
      </c>
      <c r="C3103">
        <v>7800</v>
      </c>
      <c r="D3103" t="s">
        <v>250</v>
      </c>
      <c r="E3103">
        <v>1610</v>
      </c>
      <c r="F3103">
        <v>122</v>
      </c>
      <c r="G3103" t="s">
        <v>20</v>
      </c>
      <c r="H3103">
        <v>0</v>
      </c>
      <c r="I3103">
        <v>0</v>
      </c>
      <c r="J3103">
        <v>0</v>
      </c>
      <c r="K3103">
        <v>0</v>
      </c>
      <c r="L3103">
        <v>57.75</v>
      </c>
      <c r="M3103">
        <v>0</v>
      </c>
      <c r="N3103">
        <v>155</v>
      </c>
    </row>
    <row r="3104" spans="1:16" hidden="1" x14ac:dyDescent="0.25">
      <c r="A3104" s="1" t="s">
        <v>3314</v>
      </c>
      <c r="B3104">
        <v>1000</v>
      </c>
      <c r="C3104">
        <v>7800</v>
      </c>
      <c r="D3104" t="s">
        <v>250</v>
      </c>
      <c r="E3104">
        <v>1610</v>
      </c>
      <c r="F3104">
        <v>9001</v>
      </c>
      <c r="G3104" t="s">
        <v>20</v>
      </c>
      <c r="H3104">
        <v>0</v>
      </c>
      <c r="I3104">
        <v>0</v>
      </c>
      <c r="J3104">
        <v>0</v>
      </c>
      <c r="K3104">
        <v>0</v>
      </c>
      <c r="L3104">
        <v>216.21</v>
      </c>
      <c r="M3104">
        <v>0</v>
      </c>
      <c r="N3104">
        <v>205.91</v>
      </c>
    </row>
    <row r="3105" spans="1:16" hidden="1" x14ac:dyDescent="0.25">
      <c r="A3105" s="1" t="s">
        <v>3315</v>
      </c>
      <c r="B3105">
        <v>1000</v>
      </c>
      <c r="C3105">
        <v>7800</v>
      </c>
      <c r="D3105" t="s">
        <v>250</v>
      </c>
      <c r="E3105">
        <v>1610</v>
      </c>
      <c r="F3105">
        <v>9001</v>
      </c>
      <c r="G3105" t="s">
        <v>99</v>
      </c>
      <c r="H3105">
        <v>12110</v>
      </c>
      <c r="I3105">
        <v>0</v>
      </c>
      <c r="J3105">
        <v>0</v>
      </c>
      <c r="K3105">
        <v>0</v>
      </c>
      <c r="L3105" s="2">
        <v>15710.01</v>
      </c>
      <c r="M3105">
        <v>0</v>
      </c>
      <c r="N3105" s="2">
        <v>15710.01</v>
      </c>
    </row>
    <row r="3106" spans="1:16" hidden="1" x14ac:dyDescent="0.25">
      <c r="A3106" s="1" t="s">
        <v>3316</v>
      </c>
      <c r="B3106">
        <v>1000</v>
      </c>
      <c r="C3106">
        <v>7800</v>
      </c>
      <c r="D3106" t="s">
        <v>250</v>
      </c>
      <c r="E3106">
        <v>1610</v>
      </c>
      <c r="F3106">
        <v>9002</v>
      </c>
      <c r="G3106" t="s">
        <v>20</v>
      </c>
      <c r="H3106">
        <v>0</v>
      </c>
      <c r="I3106">
        <v>0</v>
      </c>
      <c r="J3106">
        <v>0</v>
      </c>
      <c r="K3106" s="2">
        <v>15067.96</v>
      </c>
      <c r="L3106" s="2">
        <v>26855.54</v>
      </c>
      <c r="M3106">
        <v>0</v>
      </c>
      <c r="N3106" s="2">
        <v>27594.23</v>
      </c>
      <c r="O3106" s="2"/>
    </row>
    <row r="3107" spans="1:16" hidden="1" x14ac:dyDescent="0.25">
      <c r="A3107" s="1" t="s">
        <v>3317</v>
      </c>
      <c r="B3107">
        <v>1000</v>
      </c>
      <c r="C3107">
        <v>7800</v>
      </c>
      <c r="D3107" t="s">
        <v>250</v>
      </c>
      <c r="E3107">
        <v>1610</v>
      </c>
      <c r="F3107">
        <v>9002</v>
      </c>
      <c r="G3107" t="s">
        <v>99</v>
      </c>
      <c r="H3107">
        <v>12110</v>
      </c>
      <c r="I3107">
        <v>0</v>
      </c>
      <c r="J3107">
        <v>0</v>
      </c>
      <c r="K3107">
        <v>0</v>
      </c>
      <c r="L3107" s="2">
        <v>11099.21</v>
      </c>
      <c r="M3107">
        <v>0</v>
      </c>
      <c r="N3107" s="2">
        <v>11277.4</v>
      </c>
    </row>
    <row r="3108" spans="1:16" hidden="1" x14ac:dyDescent="0.25">
      <c r="A3108" s="1" t="s">
        <v>3318</v>
      </c>
      <c r="B3108">
        <v>1000</v>
      </c>
      <c r="C3108">
        <v>7800</v>
      </c>
      <c r="D3108" t="s">
        <v>250</v>
      </c>
      <c r="E3108">
        <v>1610</v>
      </c>
      <c r="F3108">
        <v>9002</v>
      </c>
      <c r="G3108" t="s">
        <v>101</v>
      </c>
      <c r="H3108">
        <v>12120</v>
      </c>
      <c r="I3108">
        <v>0</v>
      </c>
      <c r="J3108">
        <v>0</v>
      </c>
      <c r="K3108">
        <v>0</v>
      </c>
      <c r="L3108" s="2">
        <v>1229.0999999999999</v>
      </c>
      <c r="M3108">
        <v>0</v>
      </c>
      <c r="N3108" s="2">
        <v>1356.38</v>
      </c>
    </row>
    <row r="3109" spans="1:16" hidden="1" x14ac:dyDescent="0.25">
      <c r="A3109" s="1" t="s">
        <v>3319</v>
      </c>
      <c r="B3109">
        <v>1000</v>
      </c>
      <c r="C3109">
        <v>7800</v>
      </c>
      <c r="D3109" t="s">
        <v>250</v>
      </c>
      <c r="E3109">
        <v>1610</v>
      </c>
      <c r="F3109">
        <v>9002</v>
      </c>
      <c r="G3109" t="s">
        <v>23</v>
      </c>
      <c r="H3109">
        <v>13300</v>
      </c>
      <c r="I3109">
        <v>0</v>
      </c>
      <c r="J3109">
        <v>0</v>
      </c>
      <c r="K3109">
        <v>0</v>
      </c>
      <c r="L3109">
        <v>0</v>
      </c>
      <c r="M3109">
        <v>0</v>
      </c>
      <c r="N3109" s="2">
        <v>4145.3999999999996</v>
      </c>
      <c r="O3109" s="2"/>
      <c r="P3109" s="2"/>
    </row>
    <row r="3110" spans="1:16" x14ac:dyDescent="0.25">
      <c r="A3110" s="1" t="s">
        <v>3320</v>
      </c>
      <c r="B3110">
        <v>4450</v>
      </c>
      <c r="C3110">
        <v>7800</v>
      </c>
      <c r="D3110" t="s">
        <v>250</v>
      </c>
      <c r="E3110">
        <v>1610</v>
      </c>
      <c r="F3110">
        <v>9002</v>
      </c>
      <c r="G3110" t="s">
        <v>85</v>
      </c>
      <c r="H3110" t="s">
        <v>86</v>
      </c>
      <c r="I3110">
        <v>0</v>
      </c>
      <c r="J3110">
        <v>0</v>
      </c>
      <c r="K3110">
        <v>0</v>
      </c>
      <c r="L3110" s="2">
        <v>29750</v>
      </c>
      <c r="M3110">
        <v>0</v>
      </c>
      <c r="N3110" s="2">
        <v>28950.33</v>
      </c>
    </row>
    <row r="3111" spans="1:16" x14ac:dyDescent="0.25">
      <c r="A3111" s="1" t="s">
        <v>3321</v>
      </c>
      <c r="B3111">
        <v>4200</v>
      </c>
      <c r="C3111">
        <v>7800</v>
      </c>
      <c r="D3111" t="s">
        <v>3322</v>
      </c>
      <c r="E3111">
        <v>1680</v>
      </c>
      <c r="F3111">
        <v>9002</v>
      </c>
      <c r="G3111" t="s">
        <v>38</v>
      </c>
      <c r="H3111" t="s">
        <v>39</v>
      </c>
      <c r="I3111" t="s">
        <v>30</v>
      </c>
      <c r="J3111">
        <v>0</v>
      </c>
      <c r="K3111">
        <v>0</v>
      </c>
      <c r="L3111" s="2">
        <v>3000</v>
      </c>
      <c r="M3111">
        <v>0</v>
      </c>
      <c r="N3111">
        <v>0</v>
      </c>
      <c r="P3111" s="2"/>
    </row>
    <row r="3112" spans="1:16" hidden="1" x14ac:dyDescent="0.25">
      <c r="A3112" s="1" t="s">
        <v>3323</v>
      </c>
      <c r="B3112">
        <v>1000</v>
      </c>
      <c r="C3112">
        <v>7800</v>
      </c>
      <c r="D3112" t="s">
        <v>252</v>
      </c>
      <c r="E3112">
        <v>2100</v>
      </c>
      <c r="F3112">
        <v>11</v>
      </c>
      <c r="G3112" t="s">
        <v>20</v>
      </c>
      <c r="H3112">
        <v>0</v>
      </c>
      <c r="I3112">
        <v>0</v>
      </c>
      <c r="J3112">
        <v>0</v>
      </c>
      <c r="K3112">
        <v>694.26</v>
      </c>
      <c r="L3112">
        <v>973.97</v>
      </c>
      <c r="M3112">
        <v>0</v>
      </c>
      <c r="N3112">
        <v>987.98</v>
      </c>
    </row>
    <row r="3113" spans="1:16" hidden="1" x14ac:dyDescent="0.25">
      <c r="A3113" s="1" t="s">
        <v>3324</v>
      </c>
      <c r="B3113">
        <v>1000</v>
      </c>
      <c r="C3113">
        <v>7800</v>
      </c>
      <c r="D3113" t="s">
        <v>252</v>
      </c>
      <c r="E3113">
        <v>2100</v>
      </c>
      <c r="F3113">
        <v>41</v>
      </c>
      <c r="G3113" t="s">
        <v>20</v>
      </c>
      <c r="H3113">
        <v>0</v>
      </c>
      <c r="I3113">
        <v>0</v>
      </c>
      <c r="J3113">
        <v>0</v>
      </c>
      <c r="K3113">
        <v>180.48</v>
      </c>
      <c r="L3113">
        <v>228.98</v>
      </c>
      <c r="M3113">
        <v>0</v>
      </c>
      <c r="N3113">
        <v>226.67</v>
      </c>
    </row>
    <row r="3114" spans="1:16" hidden="1" x14ac:dyDescent="0.25">
      <c r="A3114" s="1" t="s">
        <v>3325</v>
      </c>
      <c r="B3114">
        <v>1000</v>
      </c>
      <c r="C3114">
        <v>7800</v>
      </c>
      <c r="D3114" t="s">
        <v>252</v>
      </c>
      <c r="E3114">
        <v>2100</v>
      </c>
      <c r="F3114">
        <v>91</v>
      </c>
      <c r="G3114" t="s">
        <v>20</v>
      </c>
      <c r="H3114">
        <v>0</v>
      </c>
      <c r="I3114">
        <v>0</v>
      </c>
      <c r="J3114">
        <v>0</v>
      </c>
      <c r="K3114">
        <v>0</v>
      </c>
      <c r="L3114">
        <v>21.99</v>
      </c>
      <c r="M3114">
        <v>0</v>
      </c>
      <c r="N3114">
        <v>21.1</v>
      </c>
    </row>
    <row r="3115" spans="1:16" hidden="1" x14ac:dyDescent="0.25">
      <c r="A3115" s="1" t="s">
        <v>3326</v>
      </c>
      <c r="B3115">
        <v>1000</v>
      </c>
      <c r="C3115">
        <v>7800</v>
      </c>
      <c r="D3115" t="s">
        <v>252</v>
      </c>
      <c r="E3115">
        <v>2100</v>
      </c>
      <c r="F3115">
        <v>101</v>
      </c>
      <c r="G3115" t="s">
        <v>20</v>
      </c>
      <c r="H3115">
        <v>0</v>
      </c>
      <c r="I3115">
        <v>0</v>
      </c>
      <c r="J3115">
        <v>0</v>
      </c>
      <c r="K3115">
        <v>0</v>
      </c>
      <c r="L3115">
        <v>46.4</v>
      </c>
      <c r="M3115">
        <v>0</v>
      </c>
      <c r="N3115">
        <v>45.23</v>
      </c>
    </row>
    <row r="3116" spans="1:16" hidden="1" x14ac:dyDescent="0.25">
      <c r="A3116" s="1" t="s">
        <v>3327</v>
      </c>
      <c r="B3116">
        <v>1000</v>
      </c>
      <c r="C3116">
        <v>7800</v>
      </c>
      <c r="D3116" t="s">
        <v>252</v>
      </c>
      <c r="E3116">
        <v>2100</v>
      </c>
      <c r="F3116">
        <v>111</v>
      </c>
      <c r="G3116" t="s">
        <v>20</v>
      </c>
      <c r="H3116">
        <v>0</v>
      </c>
      <c r="I3116">
        <v>0</v>
      </c>
      <c r="J3116">
        <v>0</v>
      </c>
      <c r="K3116">
        <v>0</v>
      </c>
      <c r="L3116">
        <v>48.94</v>
      </c>
      <c r="M3116">
        <v>0</v>
      </c>
      <c r="N3116">
        <v>47.8</v>
      </c>
    </row>
    <row r="3117" spans="1:16" hidden="1" x14ac:dyDescent="0.25">
      <c r="A3117" s="1" t="s">
        <v>3328</v>
      </c>
      <c r="B3117">
        <v>1000</v>
      </c>
      <c r="C3117">
        <v>7800</v>
      </c>
      <c r="D3117" t="s">
        <v>252</v>
      </c>
      <c r="E3117">
        <v>2100</v>
      </c>
      <c r="F3117">
        <v>9002</v>
      </c>
      <c r="G3117" t="s">
        <v>20</v>
      </c>
      <c r="H3117">
        <v>0</v>
      </c>
      <c r="I3117">
        <v>0</v>
      </c>
      <c r="J3117">
        <v>0</v>
      </c>
      <c r="K3117" s="2">
        <v>66531.929999999993</v>
      </c>
      <c r="L3117" s="2">
        <v>65035.62</v>
      </c>
      <c r="M3117">
        <v>0</v>
      </c>
      <c r="N3117" s="2">
        <v>65396.72</v>
      </c>
      <c r="O3117" s="2"/>
    </row>
    <row r="3118" spans="1:16" hidden="1" x14ac:dyDescent="0.25">
      <c r="A3118" s="1" t="s">
        <v>3329</v>
      </c>
      <c r="B3118">
        <v>1000</v>
      </c>
      <c r="C3118">
        <v>7800</v>
      </c>
      <c r="D3118" t="s">
        <v>252</v>
      </c>
      <c r="E3118">
        <v>2100</v>
      </c>
      <c r="F3118">
        <v>9002</v>
      </c>
      <c r="G3118" t="s">
        <v>101</v>
      </c>
      <c r="H3118">
        <v>12120</v>
      </c>
      <c r="I3118">
        <v>0</v>
      </c>
      <c r="J3118">
        <v>0</v>
      </c>
      <c r="K3118">
        <v>0</v>
      </c>
      <c r="L3118">
        <v>373.79</v>
      </c>
      <c r="M3118">
        <v>0</v>
      </c>
      <c r="N3118">
        <v>387.56</v>
      </c>
    </row>
    <row r="3119" spans="1:16" hidden="1" x14ac:dyDescent="0.25">
      <c r="A3119" s="1" t="s">
        <v>3330</v>
      </c>
      <c r="B3119">
        <v>1000</v>
      </c>
      <c r="C3119">
        <v>7800</v>
      </c>
      <c r="D3119" t="s">
        <v>252</v>
      </c>
      <c r="E3119">
        <v>2100</v>
      </c>
      <c r="F3119">
        <v>9002</v>
      </c>
      <c r="G3119" t="s">
        <v>23</v>
      </c>
      <c r="H3119">
        <v>13300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432.6</v>
      </c>
    </row>
    <row r="3120" spans="1:16" x14ac:dyDescent="0.25">
      <c r="A3120" s="1" t="s">
        <v>3331</v>
      </c>
      <c r="B3120">
        <v>4450</v>
      </c>
      <c r="C3120">
        <v>7800</v>
      </c>
      <c r="D3120" t="s">
        <v>252</v>
      </c>
      <c r="E3120">
        <v>2100</v>
      </c>
      <c r="F3120">
        <v>9002</v>
      </c>
      <c r="G3120" t="s">
        <v>85</v>
      </c>
      <c r="H3120" t="s">
        <v>86</v>
      </c>
      <c r="I3120">
        <v>0</v>
      </c>
      <c r="J3120">
        <v>0</v>
      </c>
      <c r="K3120">
        <v>0</v>
      </c>
      <c r="L3120" s="2">
        <v>4360</v>
      </c>
      <c r="M3120">
        <v>0</v>
      </c>
      <c r="N3120">
        <v>0</v>
      </c>
      <c r="P3120" s="2"/>
    </row>
    <row r="3121" spans="1:15" x14ac:dyDescent="0.25">
      <c r="A3121" s="1" t="s">
        <v>3332</v>
      </c>
      <c r="B3121">
        <v>4200</v>
      </c>
      <c r="C3121">
        <v>7800</v>
      </c>
      <c r="D3121" t="s">
        <v>252</v>
      </c>
      <c r="E3121">
        <v>2100</v>
      </c>
      <c r="F3121">
        <v>9002</v>
      </c>
      <c r="G3121" t="s">
        <v>38</v>
      </c>
      <c r="H3121" t="s">
        <v>39</v>
      </c>
      <c r="I3121" t="s">
        <v>30</v>
      </c>
      <c r="J3121">
        <v>0</v>
      </c>
      <c r="K3121">
        <v>0</v>
      </c>
      <c r="L3121">
        <v>300</v>
      </c>
      <c r="M3121">
        <v>0</v>
      </c>
      <c r="N3121">
        <v>0</v>
      </c>
    </row>
    <row r="3122" spans="1:15" hidden="1" x14ac:dyDescent="0.25">
      <c r="A3122" s="1" t="s">
        <v>3333</v>
      </c>
      <c r="B3122">
        <v>1000</v>
      </c>
      <c r="C3122">
        <v>7800</v>
      </c>
      <c r="D3122" t="s">
        <v>331</v>
      </c>
      <c r="E3122">
        <v>2200</v>
      </c>
      <c r="F3122">
        <v>11</v>
      </c>
      <c r="G3122" t="s">
        <v>20</v>
      </c>
      <c r="H3122">
        <v>0</v>
      </c>
      <c r="I3122">
        <v>0</v>
      </c>
      <c r="J3122">
        <v>0</v>
      </c>
      <c r="K3122">
        <v>356.92</v>
      </c>
      <c r="L3122">
        <v>525.92999999999995</v>
      </c>
      <c r="M3122">
        <v>0</v>
      </c>
      <c r="N3122">
        <v>563.15</v>
      </c>
    </row>
    <row r="3123" spans="1:15" hidden="1" x14ac:dyDescent="0.25">
      <c r="A3123" s="1" t="s">
        <v>3334</v>
      </c>
      <c r="B3123">
        <v>1000</v>
      </c>
      <c r="C3123">
        <v>7800</v>
      </c>
      <c r="D3123" t="s">
        <v>331</v>
      </c>
      <c r="E3123">
        <v>2200</v>
      </c>
      <c r="F3123">
        <v>41</v>
      </c>
      <c r="G3123" t="s">
        <v>20</v>
      </c>
      <c r="H3123">
        <v>0</v>
      </c>
      <c r="I3123">
        <v>0</v>
      </c>
      <c r="J3123">
        <v>0</v>
      </c>
      <c r="K3123">
        <v>81.52</v>
      </c>
      <c r="L3123">
        <v>124.71</v>
      </c>
      <c r="M3123">
        <v>0</v>
      </c>
      <c r="N3123">
        <v>122.65</v>
      </c>
    </row>
    <row r="3124" spans="1:15" hidden="1" x14ac:dyDescent="0.25">
      <c r="A3124" s="1" t="s">
        <v>3335</v>
      </c>
      <c r="B3124">
        <v>1000</v>
      </c>
      <c r="C3124">
        <v>7800</v>
      </c>
      <c r="D3124" t="s">
        <v>331</v>
      </c>
      <c r="E3124">
        <v>2200</v>
      </c>
      <c r="F3124">
        <v>91</v>
      </c>
      <c r="G3124" t="s">
        <v>20</v>
      </c>
      <c r="H3124">
        <v>0</v>
      </c>
      <c r="I3124">
        <v>0</v>
      </c>
      <c r="J3124">
        <v>0</v>
      </c>
      <c r="K3124">
        <v>0</v>
      </c>
      <c r="L3124">
        <v>12.15</v>
      </c>
      <c r="M3124">
        <v>0</v>
      </c>
      <c r="N3124">
        <v>11.66</v>
      </c>
    </row>
    <row r="3125" spans="1:15" hidden="1" x14ac:dyDescent="0.25">
      <c r="A3125" s="1" t="s">
        <v>3336</v>
      </c>
      <c r="B3125">
        <v>1000</v>
      </c>
      <c r="C3125">
        <v>7800</v>
      </c>
      <c r="D3125" t="s">
        <v>331</v>
      </c>
      <c r="E3125">
        <v>2200</v>
      </c>
      <c r="F3125">
        <v>101</v>
      </c>
      <c r="G3125" t="s">
        <v>20</v>
      </c>
      <c r="H3125">
        <v>0</v>
      </c>
      <c r="I3125">
        <v>0</v>
      </c>
      <c r="J3125">
        <v>0</v>
      </c>
      <c r="K3125">
        <v>0</v>
      </c>
      <c r="L3125">
        <v>20.43</v>
      </c>
      <c r="M3125">
        <v>0</v>
      </c>
      <c r="N3125">
        <v>19.97</v>
      </c>
    </row>
    <row r="3126" spans="1:15" hidden="1" x14ac:dyDescent="0.25">
      <c r="A3126" s="1" t="s">
        <v>3337</v>
      </c>
      <c r="B3126">
        <v>1000</v>
      </c>
      <c r="C3126">
        <v>7800</v>
      </c>
      <c r="D3126" t="s">
        <v>331</v>
      </c>
      <c r="E3126">
        <v>2200</v>
      </c>
      <c r="F3126">
        <v>111</v>
      </c>
      <c r="G3126" t="s">
        <v>20</v>
      </c>
      <c r="H3126">
        <v>0</v>
      </c>
      <c r="I3126">
        <v>0</v>
      </c>
      <c r="J3126">
        <v>0</v>
      </c>
      <c r="K3126">
        <v>0</v>
      </c>
      <c r="L3126">
        <v>24.86</v>
      </c>
      <c r="M3126">
        <v>0</v>
      </c>
      <c r="N3126">
        <v>24.63</v>
      </c>
    </row>
    <row r="3127" spans="1:15" hidden="1" x14ac:dyDescent="0.25">
      <c r="A3127" s="1" t="s">
        <v>3338</v>
      </c>
      <c r="B3127">
        <v>1000</v>
      </c>
      <c r="C3127">
        <v>7800</v>
      </c>
      <c r="D3127" t="s">
        <v>331</v>
      </c>
      <c r="E3127">
        <v>2200</v>
      </c>
      <c r="F3127">
        <v>122</v>
      </c>
      <c r="G3127" t="s">
        <v>20</v>
      </c>
      <c r="H3127">
        <v>0</v>
      </c>
      <c r="I3127">
        <v>0</v>
      </c>
      <c r="J3127">
        <v>0</v>
      </c>
      <c r="K3127">
        <v>0</v>
      </c>
      <c r="L3127">
        <v>3.58</v>
      </c>
      <c r="M3127">
        <v>0</v>
      </c>
      <c r="N3127">
        <v>9.61</v>
      </c>
    </row>
    <row r="3128" spans="1:15" hidden="1" x14ac:dyDescent="0.25">
      <c r="A3128" s="1" t="s">
        <v>3339</v>
      </c>
      <c r="B3128">
        <v>1000</v>
      </c>
      <c r="C3128">
        <v>7800</v>
      </c>
      <c r="D3128" t="s">
        <v>331</v>
      </c>
      <c r="E3128">
        <v>2200</v>
      </c>
      <c r="F3128">
        <v>9001</v>
      </c>
      <c r="G3128" t="s">
        <v>20</v>
      </c>
      <c r="H3128">
        <v>0</v>
      </c>
      <c r="I3128">
        <v>0</v>
      </c>
      <c r="J3128">
        <v>0</v>
      </c>
      <c r="K3128">
        <v>0</v>
      </c>
      <c r="L3128">
        <v>13.41</v>
      </c>
      <c r="M3128">
        <v>0</v>
      </c>
      <c r="N3128">
        <v>12.77</v>
      </c>
    </row>
    <row r="3129" spans="1:15" hidden="1" x14ac:dyDescent="0.25">
      <c r="A3129" s="1" t="s">
        <v>3340</v>
      </c>
      <c r="B3129">
        <v>1000</v>
      </c>
      <c r="C3129">
        <v>7800</v>
      </c>
      <c r="D3129" t="s">
        <v>331</v>
      </c>
      <c r="E3129">
        <v>2200</v>
      </c>
      <c r="F3129">
        <v>9001</v>
      </c>
      <c r="G3129" t="s">
        <v>99</v>
      </c>
      <c r="H3129">
        <v>12110</v>
      </c>
      <c r="I3129">
        <v>0</v>
      </c>
      <c r="J3129">
        <v>0</v>
      </c>
      <c r="K3129">
        <v>0</v>
      </c>
      <c r="L3129">
        <v>957.88</v>
      </c>
      <c r="M3129">
        <v>0</v>
      </c>
      <c r="N3129">
        <v>957.88</v>
      </c>
    </row>
    <row r="3130" spans="1:15" hidden="1" x14ac:dyDescent="0.25">
      <c r="A3130" s="1" t="s">
        <v>3341</v>
      </c>
      <c r="B3130">
        <v>1000</v>
      </c>
      <c r="C3130">
        <v>7800</v>
      </c>
      <c r="D3130" t="s">
        <v>331</v>
      </c>
      <c r="E3130">
        <v>2200</v>
      </c>
      <c r="F3130">
        <v>9002</v>
      </c>
      <c r="G3130" t="s">
        <v>20</v>
      </c>
      <c r="H3130">
        <v>0</v>
      </c>
      <c r="I3130">
        <v>0</v>
      </c>
      <c r="J3130">
        <v>0</v>
      </c>
      <c r="K3130" s="2">
        <v>34924.959999999999</v>
      </c>
      <c r="L3130" s="2">
        <v>32715.86</v>
      </c>
      <c r="M3130">
        <v>0</v>
      </c>
      <c r="N3130" s="2">
        <v>32876.53</v>
      </c>
      <c r="O3130" s="2"/>
    </row>
    <row r="3131" spans="1:15" hidden="1" x14ac:dyDescent="0.25">
      <c r="A3131" s="1" t="s">
        <v>3342</v>
      </c>
      <c r="B3131">
        <v>1000</v>
      </c>
      <c r="C3131">
        <v>7800</v>
      </c>
      <c r="D3131" t="s">
        <v>331</v>
      </c>
      <c r="E3131">
        <v>2200</v>
      </c>
      <c r="F3131">
        <v>9002</v>
      </c>
      <c r="G3131" t="s">
        <v>99</v>
      </c>
      <c r="H3131">
        <v>12110</v>
      </c>
      <c r="I3131">
        <v>0</v>
      </c>
      <c r="J3131">
        <v>0</v>
      </c>
      <c r="K3131">
        <v>0</v>
      </c>
      <c r="L3131">
        <v>317.68</v>
      </c>
      <c r="M3131">
        <v>0</v>
      </c>
      <c r="N3131">
        <v>326.77</v>
      </c>
    </row>
    <row r="3132" spans="1:15" hidden="1" x14ac:dyDescent="0.25">
      <c r="A3132" s="1" t="s">
        <v>3343</v>
      </c>
      <c r="B3132">
        <v>1000</v>
      </c>
      <c r="C3132">
        <v>7800</v>
      </c>
      <c r="D3132" t="s">
        <v>331</v>
      </c>
      <c r="E3132">
        <v>2200</v>
      </c>
      <c r="F3132">
        <v>9002</v>
      </c>
      <c r="G3132" t="s">
        <v>101</v>
      </c>
      <c r="H3132">
        <v>12120</v>
      </c>
      <c r="I3132">
        <v>0</v>
      </c>
      <c r="J3132">
        <v>0</v>
      </c>
      <c r="K3132">
        <v>0</v>
      </c>
      <c r="L3132">
        <v>211.91</v>
      </c>
      <c r="M3132">
        <v>0</v>
      </c>
      <c r="N3132">
        <v>218.4</v>
      </c>
    </row>
    <row r="3133" spans="1:15" hidden="1" x14ac:dyDescent="0.25">
      <c r="A3133" s="1" t="s">
        <v>3344</v>
      </c>
      <c r="B3133">
        <v>1000</v>
      </c>
      <c r="C3133">
        <v>7800</v>
      </c>
      <c r="D3133" t="s">
        <v>331</v>
      </c>
      <c r="E3133">
        <v>2200</v>
      </c>
      <c r="F3133">
        <v>9002</v>
      </c>
      <c r="G3133" t="s">
        <v>23</v>
      </c>
      <c r="H3133">
        <v>13300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257.01</v>
      </c>
    </row>
    <row r="3134" spans="1:15" x14ac:dyDescent="0.25">
      <c r="A3134" s="1" t="s">
        <v>3345</v>
      </c>
      <c r="B3134">
        <v>4450</v>
      </c>
      <c r="C3134">
        <v>7800</v>
      </c>
      <c r="D3134" t="s">
        <v>331</v>
      </c>
      <c r="E3134">
        <v>2200</v>
      </c>
      <c r="F3134">
        <v>9002</v>
      </c>
      <c r="G3134" t="s">
        <v>85</v>
      </c>
      <c r="H3134" t="s">
        <v>86</v>
      </c>
      <c r="I3134">
        <v>0</v>
      </c>
      <c r="J3134">
        <v>0</v>
      </c>
      <c r="K3134">
        <v>0</v>
      </c>
      <c r="L3134" s="2">
        <v>2500</v>
      </c>
      <c r="M3134">
        <v>0</v>
      </c>
      <c r="N3134" s="2">
        <v>1794.92</v>
      </c>
    </row>
    <row r="3135" spans="1:15" x14ac:dyDescent="0.25">
      <c r="A3135" s="1" t="s">
        <v>3346</v>
      </c>
      <c r="B3135">
        <v>4200</v>
      </c>
      <c r="C3135">
        <v>7800</v>
      </c>
      <c r="D3135" t="s">
        <v>331</v>
      </c>
      <c r="E3135">
        <v>2200</v>
      </c>
      <c r="F3135">
        <v>9002</v>
      </c>
      <c r="G3135" t="s">
        <v>38</v>
      </c>
      <c r="H3135" t="s">
        <v>39</v>
      </c>
      <c r="I3135" t="s">
        <v>30</v>
      </c>
      <c r="J3135">
        <v>0</v>
      </c>
      <c r="K3135">
        <v>0</v>
      </c>
      <c r="L3135">
        <v>200</v>
      </c>
      <c r="M3135">
        <v>0</v>
      </c>
      <c r="N3135">
        <v>0</v>
      </c>
    </row>
    <row r="3136" spans="1:15" hidden="1" x14ac:dyDescent="0.25">
      <c r="A3136" s="1" t="s">
        <v>3347</v>
      </c>
      <c r="B3136">
        <v>1000</v>
      </c>
      <c r="C3136">
        <v>7800</v>
      </c>
      <c r="D3136" t="s">
        <v>433</v>
      </c>
      <c r="E3136">
        <v>2210</v>
      </c>
      <c r="F3136">
        <v>11</v>
      </c>
      <c r="G3136" t="s">
        <v>20</v>
      </c>
      <c r="H3136">
        <v>0</v>
      </c>
      <c r="I3136">
        <v>0</v>
      </c>
      <c r="J3136">
        <v>0</v>
      </c>
      <c r="K3136">
        <v>83.45</v>
      </c>
      <c r="L3136">
        <v>122.99</v>
      </c>
      <c r="M3136">
        <v>0</v>
      </c>
      <c r="N3136">
        <v>131.69</v>
      </c>
    </row>
    <row r="3137" spans="1:15" hidden="1" x14ac:dyDescent="0.25">
      <c r="A3137" s="1" t="s">
        <v>3348</v>
      </c>
      <c r="B3137">
        <v>1000</v>
      </c>
      <c r="C3137">
        <v>7800</v>
      </c>
      <c r="D3137" t="s">
        <v>433</v>
      </c>
      <c r="E3137">
        <v>2210</v>
      </c>
      <c r="F3137">
        <v>41</v>
      </c>
      <c r="G3137" t="s">
        <v>20</v>
      </c>
      <c r="H3137">
        <v>0</v>
      </c>
      <c r="I3137">
        <v>0</v>
      </c>
      <c r="J3137">
        <v>0</v>
      </c>
      <c r="K3137">
        <v>19.079999999999998</v>
      </c>
      <c r="L3137">
        <v>29.14</v>
      </c>
      <c r="M3137">
        <v>0</v>
      </c>
      <c r="N3137">
        <v>28.66</v>
      </c>
    </row>
    <row r="3138" spans="1:15" hidden="1" x14ac:dyDescent="0.25">
      <c r="A3138" s="1" t="s">
        <v>3349</v>
      </c>
      <c r="B3138">
        <v>1000</v>
      </c>
      <c r="C3138">
        <v>7800</v>
      </c>
      <c r="D3138" t="s">
        <v>433</v>
      </c>
      <c r="E3138">
        <v>2210</v>
      </c>
      <c r="F3138">
        <v>91</v>
      </c>
      <c r="G3138" t="s">
        <v>20</v>
      </c>
      <c r="H3138">
        <v>0</v>
      </c>
      <c r="I3138">
        <v>0</v>
      </c>
      <c r="J3138">
        <v>0</v>
      </c>
      <c r="K3138">
        <v>0</v>
      </c>
      <c r="L3138">
        <v>2.84</v>
      </c>
      <c r="M3138">
        <v>0</v>
      </c>
      <c r="N3138">
        <v>2.72</v>
      </c>
    </row>
    <row r="3139" spans="1:15" hidden="1" x14ac:dyDescent="0.25">
      <c r="A3139" s="1" t="s">
        <v>3350</v>
      </c>
      <c r="B3139">
        <v>1000</v>
      </c>
      <c r="C3139">
        <v>7800</v>
      </c>
      <c r="D3139" t="s">
        <v>433</v>
      </c>
      <c r="E3139">
        <v>2210</v>
      </c>
      <c r="F3139">
        <v>101</v>
      </c>
      <c r="G3139" t="s">
        <v>20</v>
      </c>
      <c r="H3139">
        <v>0</v>
      </c>
      <c r="I3139">
        <v>0</v>
      </c>
      <c r="J3139">
        <v>0</v>
      </c>
      <c r="K3139">
        <v>0</v>
      </c>
      <c r="L3139">
        <v>4.7699999999999996</v>
      </c>
      <c r="M3139">
        <v>0</v>
      </c>
      <c r="N3139">
        <v>4.66</v>
      </c>
    </row>
    <row r="3140" spans="1:15" hidden="1" x14ac:dyDescent="0.25">
      <c r="A3140" s="1" t="s">
        <v>3351</v>
      </c>
      <c r="B3140">
        <v>1000</v>
      </c>
      <c r="C3140">
        <v>7800</v>
      </c>
      <c r="D3140" t="s">
        <v>433</v>
      </c>
      <c r="E3140">
        <v>2210</v>
      </c>
      <c r="F3140">
        <v>111</v>
      </c>
      <c r="G3140" t="s">
        <v>20</v>
      </c>
      <c r="H3140">
        <v>0</v>
      </c>
      <c r="I3140">
        <v>0</v>
      </c>
      <c r="J3140">
        <v>0</v>
      </c>
      <c r="K3140">
        <v>0</v>
      </c>
      <c r="L3140">
        <v>6.24</v>
      </c>
      <c r="M3140">
        <v>0</v>
      </c>
      <c r="N3140">
        <v>5.78</v>
      </c>
    </row>
    <row r="3141" spans="1:15" hidden="1" x14ac:dyDescent="0.25">
      <c r="A3141" s="1" t="s">
        <v>3352</v>
      </c>
      <c r="B3141">
        <v>1000</v>
      </c>
      <c r="C3141">
        <v>7800</v>
      </c>
      <c r="D3141" t="s">
        <v>433</v>
      </c>
      <c r="E3141">
        <v>2210</v>
      </c>
      <c r="F3141">
        <v>122</v>
      </c>
      <c r="G3141" t="s">
        <v>20</v>
      </c>
      <c r="H3141">
        <v>0</v>
      </c>
      <c r="I3141">
        <v>0</v>
      </c>
      <c r="J3141">
        <v>0</v>
      </c>
      <c r="K3141">
        <v>0</v>
      </c>
      <c r="L3141">
        <v>0.84</v>
      </c>
      <c r="M3141">
        <v>0</v>
      </c>
      <c r="N3141">
        <v>2.25</v>
      </c>
    </row>
    <row r="3142" spans="1:15" hidden="1" x14ac:dyDescent="0.25">
      <c r="A3142" s="1" t="s">
        <v>3353</v>
      </c>
      <c r="B3142">
        <v>1000</v>
      </c>
      <c r="C3142">
        <v>7800</v>
      </c>
      <c r="D3142" t="s">
        <v>433</v>
      </c>
      <c r="E3142">
        <v>2210</v>
      </c>
      <c r="F3142">
        <v>9001</v>
      </c>
      <c r="G3142" t="s">
        <v>20</v>
      </c>
      <c r="H3142">
        <v>0</v>
      </c>
      <c r="I3142">
        <v>0</v>
      </c>
      <c r="J3142">
        <v>0</v>
      </c>
      <c r="K3142">
        <v>0</v>
      </c>
      <c r="L3142">
        <v>3.14</v>
      </c>
      <c r="M3142">
        <v>0</v>
      </c>
      <c r="N3142">
        <v>2.99</v>
      </c>
    </row>
    <row r="3143" spans="1:15" hidden="1" x14ac:dyDescent="0.25">
      <c r="A3143" s="1" t="s">
        <v>3354</v>
      </c>
      <c r="B3143">
        <v>1000</v>
      </c>
      <c r="C3143">
        <v>7800</v>
      </c>
      <c r="D3143" t="s">
        <v>433</v>
      </c>
      <c r="E3143">
        <v>2210</v>
      </c>
      <c r="F3143">
        <v>9001</v>
      </c>
      <c r="G3143" t="s">
        <v>99</v>
      </c>
      <c r="H3143">
        <v>12110</v>
      </c>
      <c r="I3143">
        <v>0</v>
      </c>
      <c r="J3143">
        <v>0</v>
      </c>
      <c r="K3143">
        <v>0</v>
      </c>
      <c r="L3143">
        <v>224.02</v>
      </c>
      <c r="M3143">
        <v>0</v>
      </c>
      <c r="N3143">
        <v>224.02</v>
      </c>
    </row>
    <row r="3144" spans="1:15" hidden="1" x14ac:dyDescent="0.25">
      <c r="A3144" s="1" t="s">
        <v>3355</v>
      </c>
      <c r="B3144">
        <v>1000</v>
      </c>
      <c r="C3144">
        <v>7800</v>
      </c>
      <c r="D3144" t="s">
        <v>433</v>
      </c>
      <c r="E3144">
        <v>2210</v>
      </c>
      <c r="F3144">
        <v>9002</v>
      </c>
      <c r="G3144" t="s">
        <v>20</v>
      </c>
      <c r="H3144">
        <v>0</v>
      </c>
      <c r="I3144">
        <v>0</v>
      </c>
      <c r="J3144">
        <v>0</v>
      </c>
      <c r="K3144" s="2">
        <v>8200.26</v>
      </c>
      <c r="L3144" s="2">
        <v>7652.79</v>
      </c>
      <c r="M3144">
        <v>0</v>
      </c>
      <c r="N3144" s="2">
        <v>7688.76</v>
      </c>
    </row>
    <row r="3145" spans="1:15" hidden="1" x14ac:dyDescent="0.25">
      <c r="A3145" s="1" t="s">
        <v>3356</v>
      </c>
      <c r="B3145">
        <v>1000</v>
      </c>
      <c r="C3145">
        <v>7800</v>
      </c>
      <c r="D3145" t="s">
        <v>433</v>
      </c>
      <c r="E3145">
        <v>2210</v>
      </c>
      <c r="F3145">
        <v>9002</v>
      </c>
      <c r="G3145" t="s">
        <v>99</v>
      </c>
      <c r="H3145">
        <v>12110</v>
      </c>
      <c r="I3145">
        <v>0</v>
      </c>
      <c r="J3145">
        <v>0</v>
      </c>
      <c r="K3145">
        <v>0</v>
      </c>
      <c r="L3145">
        <v>74.3</v>
      </c>
      <c r="M3145">
        <v>0</v>
      </c>
      <c r="N3145">
        <v>76.430000000000007</v>
      </c>
    </row>
    <row r="3146" spans="1:15" hidden="1" x14ac:dyDescent="0.25">
      <c r="A3146" s="1" t="s">
        <v>3357</v>
      </c>
      <c r="B3146">
        <v>1000</v>
      </c>
      <c r="C3146">
        <v>7800</v>
      </c>
      <c r="D3146" t="s">
        <v>433</v>
      </c>
      <c r="E3146">
        <v>2210</v>
      </c>
      <c r="F3146">
        <v>9002</v>
      </c>
      <c r="G3146" t="s">
        <v>101</v>
      </c>
      <c r="H3146">
        <v>12120</v>
      </c>
      <c r="I3146">
        <v>0</v>
      </c>
      <c r="J3146">
        <v>0</v>
      </c>
      <c r="K3146">
        <v>0</v>
      </c>
      <c r="L3146">
        <v>49.56</v>
      </c>
      <c r="M3146">
        <v>0</v>
      </c>
      <c r="N3146">
        <v>51.07</v>
      </c>
    </row>
    <row r="3147" spans="1:15" hidden="1" x14ac:dyDescent="0.25">
      <c r="A3147" s="1" t="s">
        <v>3358</v>
      </c>
      <c r="B3147">
        <v>1000</v>
      </c>
      <c r="C3147">
        <v>7800</v>
      </c>
      <c r="D3147" t="s">
        <v>433</v>
      </c>
      <c r="E3147">
        <v>2210</v>
      </c>
      <c r="F3147">
        <v>9002</v>
      </c>
      <c r="G3147" t="s">
        <v>23</v>
      </c>
      <c r="H3147">
        <v>13300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60.11</v>
      </c>
    </row>
    <row r="3148" spans="1:15" x14ac:dyDescent="0.25">
      <c r="A3148" s="1" t="s">
        <v>3359</v>
      </c>
      <c r="B3148">
        <v>4450</v>
      </c>
      <c r="C3148">
        <v>7800</v>
      </c>
      <c r="D3148" t="s">
        <v>433</v>
      </c>
      <c r="E3148">
        <v>2210</v>
      </c>
      <c r="F3148">
        <v>9002</v>
      </c>
      <c r="G3148" t="s">
        <v>85</v>
      </c>
      <c r="H3148" t="s">
        <v>86</v>
      </c>
      <c r="I3148">
        <v>0</v>
      </c>
      <c r="J3148">
        <v>0</v>
      </c>
      <c r="K3148">
        <v>0</v>
      </c>
      <c r="L3148">
        <v>580</v>
      </c>
      <c r="M3148">
        <v>0</v>
      </c>
      <c r="N3148">
        <v>419.75</v>
      </c>
    </row>
    <row r="3149" spans="1:15" x14ac:dyDescent="0.25">
      <c r="A3149" s="1" t="s">
        <v>3360</v>
      </c>
      <c r="B3149">
        <v>4200</v>
      </c>
      <c r="C3149">
        <v>7800</v>
      </c>
      <c r="D3149" t="s">
        <v>433</v>
      </c>
      <c r="E3149">
        <v>2210</v>
      </c>
      <c r="F3149">
        <v>9002</v>
      </c>
      <c r="G3149" t="s">
        <v>38</v>
      </c>
      <c r="H3149" t="s">
        <v>39</v>
      </c>
      <c r="I3149" t="s">
        <v>30</v>
      </c>
      <c r="J3149">
        <v>0</v>
      </c>
      <c r="K3149">
        <v>0</v>
      </c>
      <c r="L3149">
        <v>50</v>
      </c>
      <c r="M3149">
        <v>0</v>
      </c>
      <c r="N3149">
        <v>0</v>
      </c>
    </row>
    <row r="3150" spans="1:15" hidden="1" x14ac:dyDescent="0.25">
      <c r="A3150" s="1" t="s">
        <v>3361</v>
      </c>
      <c r="B3150">
        <v>1000</v>
      </c>
      <c r="C3150">
        <v>7800</v>
      </c>
      <c r="D3150" t="s">
        <v>530</v>
      </c>
      <c r="E3150">
        <v>2300</v>
      </c>
      <c r="F3150">
        <v>9002</v>
      </c>
      <c r="G3150" t="s">
        <v>20</v>
      </c>
      <c r="H3150">
        <v>0</v>
      </c>
      <c r="I3150">
        <v>0</v>
      </c>
      <c r="J3150">
        <v>0</v>
      </c>
      <c r="K3150" s="2">
        <v>143315.29999999999</v>
      </c>
      <c r="L3150" s="2">
        <v>143701.42000000001</v>
      </c>
      <c r="M3150">
        <v>0</v>
      </c>
      <c r="N3150" s="2">
        <v>143683.03</v>
      </c>
      <c r="O3150" s="2"/>
    </row>
    <row r="3151" spans="1:15" hidden="1" x14ac:dyDescent="0.25">
      <c r="A3151" s="1" t="s">
        <v>3362</v>
      </c>
      <c r="B3151">
        <v>1000</v>
      </c>
      <c r="C3151">
        <v>7800</v>
      </c>
      <c r="D3151" t="s">
        <v>599</v>
      </c>
      <c r="E3151">
        <v>2400</v>
      </c>
      <c r="F3151">
        <v>11</v>
      </c>
      <c r="G3151" t="s">
        <v>20</v>
      </c>
      <c r="H3151">
        <v>0</v>
      </c>
      <c r="I3151">
        <v>0</v>
      </c>
      <c r="J3151">
        <v>0</v>
      </c>
      <c r="K3151">
        <v>645.72</v>
      </c>
      <c r="L3151">
        <v>871.13</v>
      </c>
      <c r="M3151">
        <v>0</v>
      </c>
      <c r="N3151">
        <v>947.63</v>
      </c>
    </row>
    <row r="3152" spans="1:15" hidden="1" x14ac:dyDescent="0.25">
      <c r="A3152" s="1" t="s">
        <v>3363</v>
      </c>
      <c r="B3152">
        <v>1000</v>
      </c>
      <c r="C3152">
        <v>7800</v>
      </c>
      <c r="D3152" t="s">
        <v>599</v>
      </c>
      <c r="E3152">
        <v>2400</v>
      </c>
      <c r="F3152">
        <v>41</v>
      </c>
      <c r="G3152" t="s">
        <v>20</v>
      </c>
      <c r="H3152">
        <v>0</v>
      </c>
      <c r="I3152">
        <v>0</v>
      </c>
      <c r="J3152">
        <v>0</v>
      </c>
      <c r="K3152">
        <v>162.33000000000001</v>
      </c>
      <c r="L3152">
        <v>219</v>
      </c>
      <c r="M3152">
        <v>0</v>
      </c>
      <c r="N3152">
        <v>216.3</v>
      </c>
    </row>
    <row r="3153" spans="1:16" hidden="1" x14ac:dyDescent="0.25">
      <c r="A3153" s="1" t="s">
        <v>3364</v>
      </c>
      <c r="B3153">
        <v>1000</v>
      </c>
      <c r="C3153">
        <v>7800</v>
      </c>
      <c r="D3153" t="s">
        <v>599</v>
      </c>
      <c r="E3153">
        <v>2400</v>
      </c>
      <c r="F3153">
        <v>91</v>
      </c>
      <c r="G3153" t="s">
        <v>20</v>
      </c>
      <c r="H3153">
        <v>0</v>
      </c>
      <c r="I3153">
        <v>0</v>
      </c>
      <c r="J3153">
        <v>0</v>
      </c>
      <c r="K3153">
        <v>0</v>
      </c>
      <c r="L3153">
        <v>24.29</v>
      </c>
      <c r="M3153">
        <v>0</v>
      </c>
      <c r="N3153">
        <v>23.3</v>
      </c>
    </row>
    <row r="3154" spans="1:16" hidden="1" x14ac:dyDescent="0.25">
      <c r="A3154" s="1" t="s">
        <v>3365</v>
      </c>
      <c r="B3154">
        <v>1000</v>
      </c>
      <c r="C3154">
        <v>7800</v>
      </c>
      <c r="D3154" t="s">
        <v>599</v>
      </c>
      <c r="E3154">
        <v>2400</v>
      </c>
      <c r="F3154">
        <v>101</v>
      </c>
      <c r="G3154" t="s">
        <v>20</v>
      </c>
      <c r="H3154">
        <v>0</v>
      </c>
      <c r="I3154">
        <v>0</v>
      </c>
      <c r="J3154">
        <v>0</v>
      </c>
      <c r="K3154">
        <v>0</v>
      </c>
      <c r="L3154">
        <v>47.72</v>
      </c>
      <c r="M3154">
        <v>0</v>
      </c>
      <c r="N3154">
        <v>46.37</v>
      </c>
    </row>
    <row r="3155" spans="1:16" hidden="1" x14ac:dyDescent="0.25">
      <c r="A3155" s="1" t="s">
        <v>3366</v>
      </c>
      <c r="B3155">
        <v>1000</v>
      </c>
      <c r="C3155">
        <v>7800</v>
      </c>
      <c r="D3155" t="s">
        <v>599</v>
      </c>
      <c r="E3155">
        <v>2400</v>
      </c>
      <c r="F3155">
        <v>111</v>
      </c>
      <c r="G3155" t="s">
        <v>20</v>
      </c>
      <c r="H3155">
        <v>0</v>
      </c>
      <c r="I3155">
        <v>0</v>
      </c>
      <c r="J3155">
        <v>0</v>
      </c>
      <c r="K3155">
        <v>0</v>
      </c>
      <c r="L3155">
        <v>48.96</v>
      </c>
      <c r="M3155">
        <v>0</v>
      </c>
      <c r="N3155">
        <v>47.77</v>
      </c>
    </row>
    <row r="3156" spans="1:16" hidden="1" x14ac:dyDescent="0.25">
      <c r="A3156" s="1" t="s">
        <v>3367</v>
      </c>
      <c r="B3156">
        <v>1000</v>
      </c>
      <c r="C3156">
        <v>7800</v>
      </c>
      <c r="D3156" t="s">
        <v>599</v>
      </c>
      <c r="E3156">
        <v>2400</v>
      </c>
      <c r="F3156">
        <v>122</v>
      </c>
      <c r="G3156" t="s">
        <v>20</v>
      </c>
      <c r="H3156">
        <v>0</v>
      </c>
      <c r="I3156">
        <v>0</v>
      </c>
      <c r="J3156">
        <v>0</v>
      </c>
      <c r="K3156">
        <v>0</v>
      </c>
      <c r="L3156">
        <v>6.9</v>
      </c>
      <c r="M3156">
        <v>0</v>
      </c>
      <c r="N3156">
        <v>18.52</v>
      </c>
    </row>
    <row r="3157" spans="1:16" hidden="1" x14ac:dyDescent="0.25">
      <c r="A3157" s="1" t="s">
        <v>3368</v>
      </c>
      <c r="B3157">
        <v>1000</v>
      </c>
      <c r="C3157">
        <v>7800</v>
      </c>
      <c r="D3157" t="s">
        <v>599</v>
      </c>
      <c r="E3157">
        <v>2400</v>
      </c>
      <c r="F3157">
        <v>9001</v>
      </c>
      <c r="G3157" t="s">
        <v>20</v>
      </c>
      <c r="H3157">
        <v>0</v>
      </c>
      <c r="I3157">
        <v>0</v>
      </c>
      <c r="J3157">
        <v>0</v>
      </c>
      <c r="K3157">
        <v>0</v>
      </c>
      <c r="L3157">
        <v>25.84</v>
      </c>
      <c r="M3157">
        <v>0</v>
      </c>
      <c r="N3157">
        <v>24.61</v>
      </c>
    </row>
    <row r="3158" spans="1:16" hidden="1" x14ac:dyDescent="0.25">
      <c r="A3158" s="1" t="s">
        <v>3369</v>
      </c>
      <c r="B3158">
        <v>1000</v>
      </c>
      <c r="C3158">
        <v>7800</v>
      </c>
      <c r="D3158" t="s">
        <v>599</v>
      </c>
      <c r="E3158">
        <v>2400</v>
      </c>
      <c r="F3158">
        <v>9001</v>
      </c>
      <c r="G3158" t="s">
        <v>99</v>
      </c>
      <c r="H3158">
        <v>12110</v>
      </c>
      <c r="I3158">
        <v>0</v>
      </c>
      <c r="J3158">
        <v>0</v>
      </c>
      <c r="K3158">
        <v>0</v>
      </c>
      <c r="L3158" s="2">
        <v>1877.34</v>
      </c>
      <c r="M3158">
        <v>0</v>
      </c>
      <c r="N3158" s="2">
        <v>1877.34</v>
      </c>
    </row>
    <row r="3159" spans="1:16" hidden="1" x14ac:dyDescent="0.25">
      <c r="A3159" s="1" t="s">
        <v>3370</v>
      </c>
      <c r="B3159">
        <v>1000</v>
      </c>
      <c r="C3159">
        <v>7800</v>
      </c>
      <c r="D3159" t="s">
        <v>599</v>
      </c>
      <c r="E3159">
        <v>2400</v>
      </c>
      <c r="F3159">
        <v>9002</v>
      </c>
      <c r="G3159" t="s">
        <v>20</v>
      </c>
      <c r="H3159">
        <v>0</v>
      </c>
      <c r="I3159">
        <v>0</v>
      </c>
      <c r="J3159">
        <v>0</v>
      </c>
      <c r="K3159" s="2">
        <v>67115.47</v>
      </c>
      <c r="L3159" s="2">
        <v>61817.18</v>
      </c>
      <c r="M3159">
        <v>0</v>
      </c>
      <c r="N3159" s="2">
        <v>62145.760000000002</v>
      </c>
      <c r="O3159" s="2"/>
    </row>
    <row r="3160" spans="1:16" hidden="1" x14ac:dyDescent="0.25">
      <c r="A3160" s="1" t="s">
        <v>3371</v>
      </c>
      <c r="B3160">
        <v>1000</v>
      </c>
      <c r="C3160">
        <v>7800</v>
      </c>
      <c r="D3160" t="s">
        <v>599</v>
      </c>
      <c r="E3160">
        <v>2400</v>
      </c>
      <c r="F3160">
        <v>9002</v>
      </c>
      <c r="G3160" t="s">
        <v>99</v>
      </c>
      <c r="H3160">
        <v>12110</v>
      </c>
      <c r="I3160">
        <v>0</v>
      </c>
      <c r="J3160">
        <v>0</v>
      </c>
      <c r="K3160">
        <v>0</v>
      </c>
      <c r="L3160">
        <v>527.67999999999995</v>
      </c>
      <c r="M3160">
        <v>0</v>
      </c>
      <c r="N3160">
        <v>544.54999999999995</v>
      </c>
    </row>
    <row r="3161" spans="1:16" hidden="1" x14ac:dyDescent="0.25">
      <c r="A3161" s="1" t="s">
        <v>3372</v>
      </c>
      <c r="B3161">
        <v>1000</v>
      </c>
      <c r="C3161">
        <v>7800</v>
      </c>
      <c r="D3161" t="s">
        <v>599</v>
      </c>
      <c r="E3161">
        <v>2400</v>
      </c>
      <c r="F3161">
        <v>9002</v>
      </c>
      <c r="G3161" t="s">
        <v>101</v>
      </c>
      <c r="H3161">
        <v>12120</v>
      </c>
      <c r="I3161">
        <v>0</v>
      </c>
      <c r="J3161">
        <v>0</v>
      </c>
      <c r="K3161">
        <v>0</v>
      </c>
      <c r="L3161">
        <v>281.43</v>
      </c>
      <c r="M3161">
        <v>0</v>
      </c>
      <c r="N3161">
        <v>293.48</v>
      </c>
    </row>
    <row r="3162" spans="1:16" hidden="1" x14ac:dyDescent="0.25">
      <c r="A3162" s="1" t="s">
        <v>3373</v>
      </c>
      <c r="B3162">
        <v>1000</v>
      </c>
      <c r="C3162">
        <v>7800</v>
      </c>
      <c r="D3162" t="s">
        <v>599</v>
      </c>
      <c r="E3162">
        <v>2400</v>
      </c>
      <c r="F3162">
        <v>9002</v>
      </c>
      <c r="G3162" t="s">
        <v>23</v>
      </c>
      <c r="H3162">
        <v>13300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495.38</v>
      </c>
    </row>
    <row r="3163" spans="1:16" x14ac:dyDescent="0.25">
      <c r="A3163" s="1" t="s">
        <v>3374</v>
      </c>
      <c r="B3163">
        <v>4450</v>
      </c>
      <c r="C3163">
        <v>7800</v>
      </c>
      <c r="D3163" t="s">
        <v>599</v>
      </c>
      <c r="E3163">
        <v>2400</v>
      </c>
      <c r="F3163">
        <v>9002</v>
      </c>
      <c r="G3163" t="s">
        <v>85</v>
      </c>
      <c r="H3163" t="s">
        <v>86</v>
      </c>
      <c r="I3163">
        <v>0</v>
      </c>
      <c r="J3163">
        <v>0</v>
      </c>
      <c r="K3163">
        <v>0</v>
      </c>
      <c r="L3163" s="2">
        <v>2810</v>
      </c>
      <c r="M3163">
        <v>0</v>
      </c>
      <c r="N3163" s="2">
        <v>2772.82</v>
      </c>
    </row>
    <row r="3164" spans="1:16" x14ac:dyDescent="0.25">
      <c r="A3164" s="1" t="s">
        <v>3375</v>
      </c>
      <c r="B3164">
        <v>4200</v>
      </c>
      <c r="C3164">
        <v>7800</v>
      </c>
      <c r="D3164" t="s">
        <v>599</v>
      </c>
      <c r="E3164">
        <v>2400</v>
      </c>
      <c r="F3164">
        <v>9002</v>
      </c>
      <c r="G3164" t="s">
        <v>38</v>
      </c>
      <c r="H3164" t="s">
        <v>39</v>
      </c>
      <c r="I3164" t="s">
        <v>30</v>
      </c>
      <c r="J3164">
        <v>0</v>
      </c>
      <c r="K3164">
        <v>0</v>
      </c>
      <c r="L3164">
        <v>100</v>
      </c>
      <c r="M3164">
        <v>0</v>
      </c>
      <c r="N3164">
        <v>0</v>
      </c>
    </row>
    <row r="3165" spans="1:16" hidden="1" x14ac:dyDescent="0.25">
      <c r="A3165" s="1" t="s">
        <v>3376</v>
      </c>
      <c r="B3165">
        <v>1000</v>
      </c>
      <c r="C3165">
        <v>7800</v>
      </c>
      <c r="D3165" t="s">
        <v>695</v>
      </c>
      <c r="E3165">
        <v>3100</v>
      </c>
      <c r="F3165">
        <v>9002</v>
      </c>
      <c r="G3165" t="s">
        <v>20</v>
      </c>
      <c r="H3165">
        <v>0</v>
      </c>
      <c r="I3165">
        <v>0</v>
      </c>
      <c r="J3165">
        <v>0</v>
      </c>
      <c r="K3165" s="2">
        <v>9083.5</v>
      </c>
      <c r="L3165" s="2">
        <v>7448.6</v>
      </c>
      <c r="M3165">
        <v>-660</v>
      </c>
      <c r="N3165" s="2">
        <v>6513.19</v>
      </c>
    </row>
    <row r="3166" spans="1:16" x14ac:dyDescent="0.25">
      <c r="A3166" s="1" t="s">
        <v>3377</v>
      </c>
      <c r="B3166">
        <v>4460</v>
      </c>
      <c r="C3166">
        <v>7800</v>
      </c>
      <c r="D3166" t="s">
        <v>759</v>
      </c>
      <c r="E3166">
        <v>3300</v>
      </c>
      <c r="F3166">
        <v>9001</v>
      </c>
      <c r="G3166" t="s">
        <v>991</v>
      </c>
      <c r="H3166" t="s">
        <v>992</v>
      </c>
      <c r="I3166">
        <v>0</v>
      </c>
      <c r="J3166">
        <v>0</v>
      </c>
      <c r="K3166">
        <v>0</v>
      </c>
      <c r="L3166" s="2">
        <v>2000</v>
      </c>
      <c r="M3166">
        <v>0</v>
      </c>
      <c r="N3166">
        <v>0</v>
      </c>
      <c r="P3166" s="2"/>
    </row>
    <row r="3167" spans="1:16" hidden="1" x14ac:dyDescent="0.25">
      <c r="A3167" s="1" t="s">
        <v>3378</v>
      </c>
      <c r="B3167">
        <v>1000</v>
      </c>
      <c r="C3167">
        <v>7800</v>
      </c>
      <c r="D3167" t="s">
        <v>759</v>
      </c>
      <c r="E3167">
        <v>3300</v>
      </c>
      <c r="F3167">
        <v>9002</v>
      </c>
      <c r="G3167" t="s">
        <v>20</v>
      </c>
      <c r="H3167">
        <v>0</v>
      </c>
      <c r="I3167">
        <v>0</v>
      </c>
      <c r="J3167">
        <v>0</v>
      </c>
      <c r="K3167">
        <v>955.32</v>
      </c>
      <c r="L3167" s="2">
        <v>1170.23</v>
      </c>
      <c r="M3167">
        <v>0</v>
      </c>
      <c r="N3167" s="2">
        <v>2750.17</v>
      </c>
      <c r="O3167" s="2"/>
      <c r="P3167" s="2"/>
    </row>
    <row r="3168" spans="1:16" x14ac:dyDescent="0.25">
      <c r="A3168" s="1" t="s">
        <v>3379</v>
      </c>
      <c r="B3168">
        <v>4200</v>
      </c>
      <c r="C3168">
        <v>7800</v>
      </c>
      <c r="D3168" t="s">
        <v>769</v>
      </c>
      <c r="E3168">
        <v>3500</v>
      </c>
      <c r="F3168">
        <v>9001</v>
      </c>
      <c r="G3168" t="s">
        <v>38</v>
      </c>
      <c r="H3168" t="s">
        <v>39</v>
      </c>
      <c r="I3168" t="s">
        <v>30</v>
      </c>
      <c r="J3168">
        <v>0</v>
      </c>
      <c r="K3168">
        <v>0</v>
      </c>
      <c r="L3168" s="2">
        <v>2000</v>
      </c>
      <c r="M3168">
        <v>0</v>
      </c>
      <c r="N3168">
        <v>81</v>
      </c>
      <c r="P3168" s="2"/>
    </row>
    <row r="3169" spans="1:16" hidden="1" x14ac:dyDescent="0.25">
      <c r="A3169" s="1" t="s">
        <v>3380</v>
      </c>
      <c r="B3169">
        <v>1000</v>
      </c>
      <c r="C3169">
        <v>7800</v>
      </c>
      <c r="D3169" t="s">
        <v>769</v>
      </c>
      <c r="E3169">
        <v>3500</v>
      </c>
      <c r="F3169">
        <v>9002</v>
      </c>
      <c r="G3169" t="s">
        <v>20</v>
      </c>
      <c r="H3169">
        <v>0</v>
      </c>
      <c r="I3169">
        <v>0</v>
      </c>
      <c r="J3169">
        <v>0</v>
      </c>
      <c r="K3169" s="2">
        <v>38785.5</v>
      </c>
      <c r="L3169" s="2">
        <v>7349.05</v>
      </c>
      <c r="M3169">
        <v>0</v>
      </c>
      <c r="N3169" s="2">
        <v>5194.5</v>
      </c>
      <c r="P3169" s="2"/>
    </row>
    <row r="3170" spans="1:16" hidden="1" x14ac:dyDescent="0.25">
      <c r="A3170" s="1" t="s">
        <v>3381</v>
      </c>
      <c r="B3170">
        <v>1000</v>
      </c>
      <c r="C3170">
        <v>7800</v>
      </c>
      <c r="D3170" t="s">
        <v>771</v>
      </c>
      <c r="E3170">
        <v>3600</v>
      </c>
      <c r="F3170">
        <v>9002</v>
      </c>
      <c r="G3170" t="s">
        <v>20</v>
      </c>
      <c r="H3170">
        <v>0</v>
      </c>
      <c r="I3170">
        <v>0</v>
      </c>
      <c r="J3170">
        <v>0</v>
      </c>
      <c r="K3170" s="2">
        <v>6570.4</v>
      </c>
      <c r="L3170">
        <v>328.52</v>
      </c>
      <c r="M3170">
        <v>0</v>
      </c>
      <c r="N3170">
        <v>0</v>
      </c>
    </row>
    <row r="3171" spans="1:16" hidden="1" x14ac:dyDescent="0.25">
      <c r="A3171" s="1" t="s">
        <v>3382</v>
      </c>
      <c r="B3171">
        <v>1000</v>
      </c>
      <c r="C3171">
        <v>7800</v>
      </c>
      <c r="D3171" t="s">
        <v>846</v>
      </c>
      <c r="E3171">
        <v>3700</v>
      </c>
      <c r="F3171">
        <v>9002</v>
      </c>
      <c r="G3171" t="s">
        <v>20</v>
      </c>
      <c r="H3171">
        <v>0</v>
      </c>
      <c r="I3171">
        <v>0</v>
      </c>
      <c r="J3171">
        <v>0</v>
      </c>
      <c r="K3171">
        <v>0</v>
      </c>
      <c r="L3171">
        <v>303.64999999999998</v>
      </c>
      <c r="M3171">
        <v>0</v>
      </c>
      <c r="N3171">
        <v>392.11</v>
      </c>
    </row>
    <row r="3172" spans="1:16" hidden="1" x14ac:dyDescent="0.25">
      <c r="A3172" s="1" t="s">
        <v>3383</v>
      </c>
      <c r="B3172">
        <v>1000</v>
      </c>
      <c r="C3172">
        <v>7800</v>
      </c>
      <c r="D3172" t="s">
        <v>848</v>
      </c>
      <c r="E3172">
        <v>3900</v>
      </c>
      <c r="F3172">
        <v>11</v>
      </c>
      <c r="G3172" t="s">
        <v>20</v>
      </c>
      <c r="H3172">
        <v>0</v>
      </c>
      <c r="I3172">
        <v>0</v>
      </c>
      <c r="J3172">
        <v>0</v>
      </c>
      <c r="K3172" s="2">
        <v>6080.41</v>
      </c>
      <c r="L3172" s="2">
        <v>10031.5</v>
      </c>
      <c r="M3172">
        <v>0</v>
      </c>
      <c r="N3172" s="2">
        <v>9700.5</v>
      </c>
    </row>
    <row r="3173" spans="1:16" hidden="1" x14ac:dyDescent="0.25">
      <c r="A3173" s="1" t="s">
        <v>3384</v>
      </c>
      <c r="B3173">
        <v>1000</v>
      </c>
      <c r="C3173">
        <v>7800</v>
      </c>
      <c r="D3173" t="s">
        <v>848</v>
      </c>
      <c r="E3173">
        <v>3900</v>
      </c>
      <c r="F3173">
        <v>41</v>
      </c>
      <c r="G3173" t="s">
        <v>20</v>
      </c>
      <c r="H3173">
        <v>0</v>
      </c>
      <c r="I3173">
        <v>0</v>
      </c>
      <c r="J3173">
        <v>0</v>
      </c>
      <c r="K3173">
        <v>0</v>
      </c>
      <c r="L3173">
        <v>500</v>
      </c>
      <c r="M3173">
        <v>0</v>
      </c>
      <c r="N3173">
        <v>500</v>
      </c>
    </row>
    <row r="3174" spans="1:16" hidden="1" x14ac:dyDescent="0.25">
      <c r="A3174" s="1" t="s">
        <v>3385</v>
      </c>
      <c r="B3174">
        <v>1000</v>
      </c>
      <c r="C3174">
        <v>7800</v>
      </c>
      <c r="D3174" t="s">
        <v>848</v>
      </c>
      <c r="E3174">
        <v>3900</v>
      </c>
      <c r="F3174">
        <v>9002</v>
      </c>
      <c r="G3174" t="s">
        <v>20</v>
      </c>
      <c r="H3174">
        <v>0</v>
      </c>
      <c r="I3174">
        <v>0</v>
      </c>
      <c r="J3174">
        <v>0</v>
      </c>
      <c r="K3174" s="2">
        <v>3947.59</v>
      </c>
      <c r="L3174" s="2">
        <v>8278.7900000000009</v>
      </c>
      <c r="M3174">
        <v>-216.76</v>
      </c>
      <c r="N3174" s="2">
        <v>6280.43</v>
      </c>
      <c r="O3174" s="2"/>
      <c r="P3174" s="2"/>
    </row>
    <row r="3175" spans="1:16" hidden="1" x14ac:dyDescent="0.25">
      <c r="A3175" s="1" t="s">
        <v>3386</v>
      </c>
      <c r="B3175">
        <v>1000</v>
      </c>
      <c r="C3175">
        <v>7800</v>
      </c>
      <c r="D3175" t="s">
        <v>857</v>
      </c>
      <c r="E3175">
        <v>3930</v>
      </c>
      <c r="F3175">
        <v>121</v>
      </c>
      <c r="G3175" t="s">
        <v>20</v>
      </c>
      <c r="H3175">
        <v>0</v>
      </c>
      <c r="I3175">
        <v>0</v>
      </c>
      <c r="J3175">
        <v>0</v>
      </c>
      <c r="K3175">
        <v>0</v>
      </c>
      <c r="L3175" s="2">
        <v>11144.56</v>
      </c>
      <c r="M3175">
        <v>0</v>
      </c>
      <c r="N3175" s="2">
        <v>18725</v>
      </c>
      <c r="O3175" s="2"/>
      <c r="P3175" s="2"/>
    </row>
    <row r="3176" spans="1:16" hidden="1" x14ac:dyDescent="0.25">
      <c r="A3176" s="1" t="s">
        <v>3387</v>
      </c>
      <c r="B3176">
        <v>1000</v>
      </c>
      <c r="C3176">
        <v>7800</v>
      </c>
      <c r="D3176" t="s">
        <v>857</v>
      </c>
      <c r="E3176">
        <v>3930</v>
      </c>
      <c r="F3176">
        <v>122</v>
      </c>
      <c r="G3176" t="s">
        <v>20</v>
      </c>
      <c r="H3176">
        <v>0</v>
      </c>
      <c r="I3176">
        <v>0</v>
      </c>
      <c r="J3176">
        <v>0</v>
      </c>
      <c r="K3176">
        <v>0</v>
      </c>
      <c r="L3176" s="2">
        <v>29609.02</v>
      </c>
      <c r="M3176">
        <v>0</v>
      </c>
      <c r="N3176" s="2">
        <v>31314.43</v>
      </c>
      <c r="O3176" s="2"/>
      <c r="P3176" s="2"/>
    </row>
    <row r="3177" spans="1:16" x14ac:dyDescent="0.25">
      <c r="A3177" s="1" t="s">
        <v>3388</v>
      </c>
      <c r="B3177">
        <v>4200</v>
      </c>
      <c r="C3177">
        <v>7800</v>
      </c>
      <c r="D3177" t="s">
        <v>1410</v>
      </c>
      <c r="E3177">
        <v>4500</v>
      </c>
      <c r="F3177">
        <v>11</v>
      </c>
      <c r="G3177" t="s">
        <v>38</v>
      </c>
      <c r="H3177" t="s">
        <v>39</v>
      </c>
      <c r="I3177" t="s">
        <v>30</v>
      </c>
      <c r="J3177">
        <v>0</v>
      </c>
      <c r="K3177">
        <v>217.49</v>
      </c>
      <c r="L3177">
        <v>0</v>
      </c>
      <c r="M3177">
        <v>0</v>
      </c>
      <c r="N3177">
        <v>0</v>
      </c>
    </row>
    <row r="3178" spans="1:16" x14ac:dyDescent="0.25">
      <c r="A3178" s="1" t="s">
        <v>3389</v>
      </c>
      <c r="B3178">
        <v>4200</v>
      </c>
      <c r="C3178">
        <v>7800</v>
      </c>
      <c r="D3178" t="s">
        <v>1410</v>
      </c>
      <c r="E3178">
        <v>4500</v>
      </c>
      <c r="F3178">
        <v>41</v>
      </c>
      <c r="G3178" t="s">
        <v>38</v>
      </c>
      <c r="H3178" t="s">
        <v>39</v>
      </c>
      <c r="I3178" t="s">
        <v>28</v>
      </c>
      <c r="J3178">
        <v>0</v>
      </c>
      <c r="K3178" s="2">
        <v>1380.68</v>
      </c>
      <c r="L3178" s="2">
        <v>1380.68</v>
      </c>
      <c r="M3178">
        <v>0</v>
      </c>
      <c r="N3178">
        <v>0</v>
      </c>
      <c r="P3178" s="2"/>
    </row>
    <row r="3179" spans="1:16" x14ac:dyDescent="0.25">
      <c r="A3179" s="1" t="s">
        <v>3390</v>
      </c>
      <c r="B3179">
        <v>4200</v>
      </c>
      <c r="C3179">
        <v>7800</v>
      </c>
      <c r="D3179" t="s">
        <v>1410</v>
      </c>
      <c r="E3179">
        <v>4500</v>
      </c>
      <c r="F3179">
        <v>41</v>
      </c>
      <c r="G3179" t="s">
        <v>38</v>
      </c>
      <c r="H3179" t="s">
        <v>39</v>
      </c>
      <c r="I3179" t="s">
        <v>30</v>
      </c>
      <c r="J3179">
        <v>0</v>
      </c>
      <c r="K3179" s="2">
        <v>2278.21</v>
      </c>
      <c r="L3179">
        <v>0</v>
      </c>
      <c r="M3179">
        <v>0</v>
      </c>
      <c r="N3179">
        <v>0</v>
      </c>
    </row>
    <row r="3180" spans="1:16" x14ac:dyDescent="0.25">
      <c r="A3180" s="1" t="s">
        <v>3391</v>
      </c>
      <c r="B3180">
        <v>4200</v>
      </c>
      <c r="C3180">
        <v>7800</v>
      </c>
      <c r="D3180" t="s">
        <v>1410</v>
      </c>
      <c r="E3180">
        <v>4500</v>
      </c>
      <c r="F3180">
        <v>91</v>
      </c>
      <c r="G3180" t="s">
        <v>38</v>
      </c>
      <c r="H3180" t="s">
        <v>39</v>
      </c>
      <c r="I3180" t="s">
        <v>28</v>
      </c>
      <c r="J3180">
        <v>0</v>
      </c>
      <c r="K3180">
        <v>114.12</v>
      </c>
      <c r="L3180">
        <v>114.12</v>
      </c>
      <c r="M3180">
        <v>0</v>
      </c>
      <c r="N3180">
        <v>0</v>
      </c>
    </row>
    <row r="3181" spans="1:16" x14ac:dyDescent="0.25">
      <c r="A3181" s="1" t="s">
        <v>3392</v>
      </c>
      <c r="B3181">
        <v>4200</v>
      </c>
      <c r="C3181">
        <v>7800</v>
      </c>
      <c r="D3181" t="s">
        <v>1410</v>
      </c>
      <c r="E3181">
        <v>4500</v>
      </c>
      <c r="F3181">
        <v>91</v>
      </c>
      <c r="G3181" t="s">
        <v>38</v>
      </c>
      <c r="H3181" t="s">
        <v>39</v>
      </c>
      <c r="I3181" t="s">
        <v>30</v>
      </c>
      <c r="J3181">
        <v>0</v>
      </c>
      <c r="K3181">
        <v>285.94</v>
      </c>
      <c r="L3181">
        <v>0</v>
      </c>
      <c r="M3181">
        <v>0</v>
      </c>
      <c r="N3181">
        <v>0</v>
      </c>
    </row>
    <row r="3182" spans="1:16" x14ac:dyDescent="0.25">
      <c r="A3182" s="1" t="s">
        <v>3393</v>
      </c>
      <c r="B3182">
        <v>4200</v>
      </c>
      <c r="C3182">
        <v>7800</v>
      </c>
      <c r="D3182" t="s">
        <v>1410</v>
      </c>
      <c r="E3182">
        <v>4500</v>
      </c>
      <c r="F3182">
        <v>101</v>
      </c>
      <c r="G3182" t="s">
        <v>38</v>
      </c>
      <c r="H3182" t="s">
        <v>39</v>
      </c>
      <c r="I3182" t="s">
        <v>28</v>
      </c>
      <c r="J3182">
        <v>0</v>
      </c>
      <c r="K3182">
        <v>214.74</v>
      </c>
      <c r="L3182">
        <v>214.74</v>
      </c>
      <c r="M3182">
        <v>0</v>
      </c>
      <c r="N3182">
        <v>0</v>
      </c>
    </row>
    <row r="3183" spans="1:16" x14ac:dyDescent="0.25">
      <c r="A3183" s="1" t="s">
        <v>3394</v>
      </c>
      <c r="B3183">
        <v>4200</v>
      </c>
      <c r="C3183">
        <v>7800</v>
      </c>
      <c r="D3183" t="s">
        <v>1410</v>
      </c>
      <c r="E3183">
        <v>4500</v>
      </c>
      <c r="F3183">
        <v>101</v>
      </c>
      <c r="G3183" t="s">
        <v>38</v>
      </c>
      <c r="H3183" t="s">
        <v>39</v>
      </c>
      <c r="I3183" t="s">
        <v>30</v>
      </c>
      <c r="J3183">
        <v>0</v>
      </c>
      <c r="K3183">
        <v>436.12</v>
      </c>
      <c r="L3183">
        <v>0</v>
      </c>
      <c r="M3183">
        <v>0</v>
      </c>
      <c r="N3183">
        <v>0</v>
      </c>
    </row>
    <row r="3184" spans="1:16" x14ac:dyDescent="0.25">
      <c r="A3184" s="1" t="s">
        <v>3395</v>
      </c>
      <c r="B3184">
        <v>4200</v>
      </c>
      <c r="C3184">
        <v>7800</v>
      </c>
      <c r="D3184" t="s">
        <v>1410</v>
      </c>
      <c r="E3184">
        <v>4500</v>
      </c>
      <c r="F3184">
        <v>111</v>
      </c>
      <c r="G3184" t="s">
        <v>38</v>
      </c>
      <c r="H3184" t="s">
        <v>39</v>
      </c>
      <c r="I3184" t="s">
        <v>28</v>
      </c>
      <c r="J3184">
        <v>0</v>
      </c>
      <c r="K3184">
        <v>178.18</v>
      </c>
      <c r="L3184">
        <v>178.18</v>
      </c>
      <c r="M3184">
        <v>0</v>
      </c>
      <c r="N3184">
        <v>0</v>
      </c>
    </row>
    <row r="3185" spans="1:16" x14ac:dyDescent="0.25">
      <c r="A3185" s="1" t="s">
        <v>3396</v>
      </c>
      <c r="B3185">
        <v>4200</v>
      </c>
      <c r="C3185">
        <v>7800</v>
      </c>
      <c r="D3185" t="s">
        <v>1410</v>
      </c>
      <c r="E3185">
        <v>4500</v>
      </c>
      <c r="F3185">
        <v>111</v>
      </c>
      <c r="G3185" t="s">
        <v>38</v>
      </c>
      <c r="H3185" t="s">
        <v>39</v>
      </c>
      <c r="I3185" t="s">
        <v>30</v>
      </c>
      <c r="J3185">
        <v>0</v>
      </c>
      <c r="K3185">
        <v>381.56</v>
      </c>
      <c r="L3185">
        <v>0</v>
      </c>
      <c r="M3185">
        <v>0</v>
      </c>
      <c r="N3185">
        <v>0</v>
      </c>
    </row>
    <row r="3186" spans="1:16" x14ac:dyDescent="0.25">
      <c r="A3186" s="1" t="s">
        <v>3397</v>
      </c>
      <c r="B3186">
        <v>4460</v>
      </c>
      <c r="C3186">
        <v>7800</v>
      </c>
      <c r="D3186" t="s">
        <v>1410</v>
      </c>
      <c r="E3186">
        <v>4500</v>
      </c>
      <c r="F3186">
        <v>9001</v>
      </c>
      <c r="G3186" t="s">
        <v>1373</v>
      </c>
      <c r="H3186" t="s">
        <v>1374</v>
      </c>
      <c r="I3186">
        <v>0</v>
      </c>
      <c r="J3186">
        <v>0</v>
      </c>
      <c r="K3186">
        <v>0</v>
      </c>
      <c r="L3186" s="2">
        <v>1000</v>
      </c>
      <c r="M3186">
        <v>0</v>
      </c>
      <c r="N3186">
        <v>0</v>
      </c>
      <c r="P3186" s="2"/>
    </row>
    <row r="3187" spans="1:16" x14ac:dyDescent="0.25">
      <c r="A3187" s="1" t="s">
        <v>3398</v>
      </c>
      <c r="B3187">
        <v>4200</v>
      </c>
      <c r="C3187">
        <v>7800</v>
      </c>
      <c r="D3187" t="s">
        <v>1410</v>
      </c>
      <c r="E3187">
        <v>4500</v>
      </c>
      <c r="F3187">
        <v>9001</v>
      </c>
      <c r="G3187" t="s">
        <v>38</v>
      </c>
      <c r="H3187" t="s">
        <v>39</v>
      </c>
      <c r="I3187" t="s">
        <v>30</v>
      </c>
      <c r="J3187">
        <v>0</v>
      </c>
      <c r="K3187">
        <v>0</v>
      </c>
      <c r="L3187" s="2">
        <v>3000</v>
      </c>
      <c r="M3187">
        <v>0</v>
      </c>
      <c r="N3187" s="2">
        <v>1928.19</v>
      </c>
      <c r="P3187" s="2"/>
    </row>
    <row r="3188" spans="1:16" x14ac:dyDescent="0.25">
      <c r="A3188" s="1" t="s">
        <v>3399</v>
      </c>
      <c r="B3188">
        <v>4200</v>
      </c>
      <c r="C3188">
        <v>7800</v>
      </c>
      <c r="D3188" t="s">
        <v>1410</v>
      </c>
      <c r="E3188">
        <v>4500</v>
      </c>
      <c r="F3188">
        <v>9001</v>
      </c>
      <c r="G3188" t="s">
        <v>133</v>
      </c>
      <c r="H3188" t="s">
        <v>134</v>
      </c>
      <c r="I3188" t="s">
        <v>28</v>
      </c>
      <c r="J3188">
        <v>0</v>
      </c>
      <c r="K3188">
        <v>5.39</v>
      </c>
      <c r="L3188">
        <v>8.0500000000000007</v>
      </c>
      <c r="M3188">
        <v>0</v>
      </c>
      <c r="N3188">
        <v>0</v>
      </c>
    </row>
    <row r="3189" spans="1:16" x14ac:dyDescent="0.25">
      <c r="A3189" s="1" t="s">
        <v>3400</v>
      </c>
      <c r="B3189">
        <v>4200</v>
      </c>
      <c r="C3189">
        <v>7800</v>
      </c>
      <c r="D3189" t="s">
        <v>1410</v>
      </c>
      <c r="E3189">
        <v>4500</v>
      </c>
      <c r="F3189">
        <v>9001</v>
      </c>
      <c r="G3189" t="s">
        <v>133</v>
      </c>
      <c r="H3189" t="s">
        <v>134</v>
      </c>
      <c r="I3189" t="s">
        <v>30</v>
      </c>
      <c r="J3189">
        <v>0</v>
      </c>
      <c r="K3189">
        <v>200</v>
      </c>
      <c r="L3189">
        <v>0</v>
      </c>
      <c r="M3189">
        <v>0</v>
      </c>
      <c r="N3189">
        <v>0</v>
      </c>
    </row>
    <row r="3190" spans="1:16" hidden="1" x14ac:dyDescent="0.25">
      <c r="A3190" s="1" t="s">
        <v>3401</v>
      </c>
      <c r="B3190">
        <v>1000</v>
      </c>
      <c r="C3190">
        <v>7800</v>
      </c>
      <c r="D3190" t="s">
        <v>1410</v>
      </c>
      <c r="E3190">
        <v>4500</v>
      </c>
      <c r="F3190">
        <v>9002</v>
      </c>
      <c r="G3190" t="s">
        <v>20</v>
      </c>
      <c r="H3190">
        <v>0</v>
      </c>
      <c r="I3190">
        <v>0</v>
      </c>
      <c r="J3190">
        <v>0</v>
      </c>
      <c r="K3190" s="2">
        <v>9762.2000000000007</v>
      </c>
      <c r="L3190" s="2">
        <v>21125.89</v>
      </c>
      <c r="M3190">
        <v>0</v>
      </c>
      <c r="N3190" s="2">
        <v>24001.89</v>
      </c>
      <c r="O3190" s="2"/>
      <c r="P3190" s="2"/>
    </row>
    <row r="3191" spans="1:16" hidden="1" x14ac:dyDescent="0.25">
      <c r="A3191" s="1" t="s">
        <v>3402</v>
      </c>
      <c r="B3191">
        <v>1000</v>
      </c>
      <c r="C3191">
        <v>7800</v>
      </c>
      <c r="D3191" t="s">
        <v>3403</v>
      </c>
      <c r="E3191">
        <v>4600</v>
      </c>
      <c r="F3191">
        <v>9002</v>
      </c>
      <c r="G3191" t="s">
        <v>20</v>
      </c>
      <c r="H3191">
        <v>0</v>
      </c>
      <c r="I3191">
        <v>0</v>
      </c>
      <c r="J3191">
        <v>0</v>
      </c>
      <c r="K3191" s="2">
        <v>97041.65</v>
      </c>
      <c r="L3191" s="2">
        <v>165036.01</v>
      </c>
      <c r="M3191">
        <v>0</v>
      </c>
      <c r="N3191" s="2">
        <v>165984.57</v>
      </c>
      <c r="O3191" s="2"/>
    </row>
    <row r="3192" spans="1:16" x14ac:dyDescent="0.25">
      <c r="A3192" s="1" t="s">
        <v>3404</v>
      </c>
      <c r="B3192">
        <v>4460</v>
      </c>
      <c r="C3192">
        <v>7800</v>
      </c>
      <c r="D3192" t="s">
        <v>917</v>
      </c>
      <c r="E3192">
        <v>5100</v>
      </c>
      <c r="F3192">
        <v>9001</v>
      </c>
      <c r="G3192" t="s">
        <v>991</v>
      </c>
      <c r="H3192" t="s">
        <v>992</v>
      </c>
      <c r="I3192">
        <v>0</v>
      </c>
      <c r="J3192">
        <v>0</v>
      </c>
      <c r="K3192">
        <v>0</v>
      </c>
      <c r="L3192" s="2">
        <v>2500</v>
      </c>
      <c r="M3192">
        <v>0</v>
      </c>
      <c r="N3192">
        <v>0</v>
      </c>
      <c r="P3192" s="2"/>
    </row>
    <row r="3193" spans="1:16" hidden="1" x14ac:dyDescent="0.25">
      <c r="A3193" s="1" t="s">
        <v>3405</v>
      </c>
      <c r="B3193">
        <v>1000</v>
      </c>
      <c r="C3193">
        <v>7800</v>
      </c>
      <c r="D3193" t="s">
        <v>917</v>
      </c>
      <c r="E3193">
        <v>5100</v>
      </c>
      <c r="F3193">
        <v>9002</v>
      </c>
      <c r="G3193" t="s">
        <v>20</v>
      </c>
      <c r="H3193">
        <v>0</v>
      </c>
      <c r="I3193">
        <v>0</v>
      </c>
      <c r="J3193">
        <v>0</v>
      </c>
      <c r="K3193" s="2">
        <v>6757.39</v>
      </c>
      <c r="L3193" s="2">
        <v>24640.63</v>
      </c>
      <c r="M3193" s="2">
        <v>-1012.58</v>
      </c>
      <c r="N3193" s="2">
        <v>15179.82</v>
      </c>
      <c r="O3193" s="2"/>
      <c r="P3193" s="2"/>
    </row>
    <row r="3194" spans="1:16" x14ac:dyDescent="0.25">
      <c r="A3194" s="1" t="s">
        <v>3406</v>
      </c>
      <c r="B3194">
        <v>4460</v>
      </c>
      <c r="C3194">
        <v>7800</v>
      </c>
      <c r="D3194" t="s">
        <v>1422</v>
      </c>
      <c r="E3194">
        <v>5400</v>
      </c>
      <c r="F3194">
        <v>9001</v>
      </c>
      <c r="G3194" t="s">
        <v>1373</v>
      </c>
      <c r="H3194" t="s">
        <v>1374</v>
      </c>
      <c r="I3194">
        <v>0</v>
      </c>
      <c r="J3194">
        <v>0</v>
      </c>
      <c r="K3194">
        <v>0</v>
      </c>
      <c r="L3194">
        <v>45</v>
      </c>
      <c r="M3194">
        <v>0</v>
      </c>
      <c r="N3194">
        <v>0</v>
      </c>
    </row>
    <row r="3195" spans="1:16" hidden="1" x14ac:dyDescent="0.25">
      <c r="A3195" s="1" t="s">
        <v>3407</v>
      </c>
      <c r="B3195">
        <v>1000</v>
      </c>
      <c r="C3195">
        <v>7800</v>
      </c>
      <c r="D3195" t="s">
        <v>1422</v>
      </c>
      <c r="E3195">
        <v>5400</v>
      </c>
      <c r="F3195">
        <v>9002</v>
      </c>
      <c r="G3195" t="s">
        <v>20</v>
      </c>
      <c r="H3195">
        <v>0</v>
      </c>
      <c r="I3195">
        <v>0</v>
      </c>
      <c r="J3195">
        <v>0</v>
      </c>
      <c r="K3195" s="2">
        <v>1364.13</v>
      </c>
      <c r="L3195" s="2">
        <v>3362.98</v>
      </c>
      <c r="M3195">
        <v>-459</v>
      </c>
      <c r="N3195" s="2">
        <v>2758.2</v>
      </c>
      <c r="O3195" s="2"/>
    </row>
    <row r="3196" spans="1:16" x14ac:dyDescent="0.25">
      <c r="A3196" s="1" t="s">
        <v>3408</v>
      </c>
      <c r="B3196">
        <v>4460</v>
      </c>
      <c r="C3196">
        <v>7800</v>
      </c>
      <c r="D3196" t="s">
        <v>1424</v>
      </c>
      <c r="E3196">
        <v>5500</v>
      </c>
      <c r="F3196">
        <v>9001</v>
      </c>
      <c r="G3196" t="s">
        <v>1373</v>
      </c>
      <c r="H3196" t="s">
        <v>1374</v>
      </c>
      <c r="I3196">
        <v>0</v>
      </c>
      <c r="J3196">
        <v>0</v>
      </c>
      <c r="K3196">
        <v>0</v>
      </c>
      <c r="L3196">
        <v>951.94</v>
      </c>
      <c r="M3196">
        <v>0</v>
      </c>
      <c r="N3196">
        <v>0</v>
      </c>
    </row>
    <row r="3197" spans="1:16" hidden="1" x14ac:dyDescent="0.25">
      <c r="A3197" s="1" t="s">
        <v>3409</v>
      </c>
      <c r="B3197">
        <v>1000</v>
      </c>
      <c r="C3197">
        <v>7800</v>
      </c>
      <c r="D3197" t="s">
        <v>1424</v>
      </c>
      <c r="E3197">
        <v>5500</v>
      </c>
      <c r="F3197">
        <v>9002</v>
      </c>
      <c r="G3197" t="s">
        <v>20</v>
      </c>
      <c r="H3197">
        <v>0</v>
      </c>
      <c r="I3197">
        <v>0</v>
      </c>
      <c r="J3197">
        <v>0</v>
      </c>
      <c r="K3197" s="2">
        <v>41713.11</v>
      </c>
      <c r="L3197" s="2">
        <v>70632.84</v>
      </c>
      <c r="M3197" s="2">
        <v>-9912.4699999999993</v>
      </c>
      <c r="N3197" s="2">
        <v>45899.53</v>
      </c>
      <c r="O3197" s="2"/>
      <c r="P3197" s="2"/>
    </row>
    <row r="3198" spans="1:16" x14ac:dyDescent="0.25">
      <c r="A3198" s="1" t="s">
        <v>3410</v>
      </c>
      <c r="B3198">
        <v>4460</v>
      </c>
      <c r="C3198">
        <v>7800</v>
      </c>
      <c r="D3198" t="s">
        <v>1426</v>
      </c>
      <c r="E3198">
        <v>5600</v>
      </c>
      <c r="F3198">
        <v>9001</v>
      </c>
      <c r="G3198" t="s">
        <v>1373</v>
      </c>
      <c r="H3198" t="s">
        <v>1374</v>
      </c>
      <c r="I3198">
        <v>0</v>
      </c>
      <c r="J3198">
        <v>0</v>
      </c>
      <c r="K3198">
        <v>0</v>
      </c>
      <c r="L3198">
        <v>732</v>
      </c>
      <c r="M3198">
        <v>0</v>
      </c>
      <c r="N3198">
        <v>0</v>
      </c>
    </row>
    <row r="3199" spans="1:16" hidden="1" x14ac:dyDescent="0.25">
      <c r="A3199" s="1" t="s">
        <v>3411</v>
      </c>
      <c r="B3199">
        <v>1000</v>
      </c>
      <c r="C3199">
        <v>7800</v>
      </c>
      <c r="D3199" t="s">
        <v>1426</v>
      </c>
      <c r="E3199">
        <v>5600</v>
      </c>
      <c r="F3199">
        <v>9002</v>
      </c>
      <c r="G3199" t="s">
        <v>20</v>
      </c>
      <c r="H3199">
        <v>0</v>
      </c>
      <c r="I3199">
        <v>0</v>
      </c>
      <c r="J3199">
        <v>0</v>
      </c>
      <c r="K3199" s="2">
        <v>3303.15</v>
      </c>
      <c r="L3199" s="2">
        <v>18270.78</v>
      </c>
      <c r="M3199" s="2">
        <v>-1000</v>
      </c>
      <c r="N3199" s="2">
        <v>18936.830000000002</v>
      </c>
      <c r="O3199" s="2"/>
    </row>
    <row r="3200" spans="1:16" hidden="1" x14ac:dyDescent="0.25">
      <c r="A3200" s="1" t="s">
        <v>3412</v>
      </c>
      <c r="B3200">
        <v>1000</v>
      </c>
      <c r="C3200">
        <v>7800</v>
      </c>
      <c r="D3200" t="s">
        <v>1054</v>
      </c>
      <c r="E3200">
        <v>6420</v>
      </c>
      <c r="F3200">
        <v>9002</v>
      </c>
      <c r="G3200" t="s">
        <v>20</v>
      </c>
      <c r="H3200">
        <v>0</v>
      </c>
      <c r="I3200">
        <v>0</v>
      </c>
      <c r="J3200">
        <v>0</v>
      </c>
      <c r="K3200">
        <v>0</v>
      </c>
      <c r="L3200">
        <v>128.72</v>
      </c>
      <c r="M3200">
        <v>0</v>
      </c>
      <c r="N3200">
        <v>124.97</v>
      </c>
    </row>
    <row r="3201" spans="1:16" x14ac:dyDescent="0.25">
      <c r="A3201" s="1" t="s">
        <v>3413</v>
      </c>
      <c r="B3201">
        <v>4450</v>
      </c>
      <c r="C3201">
        <v>7800</v>
      </c>
      <c r="D3201" t="s">
        <v>1569</v>
      </c>
      <c r="E3201">
        <v>6500</v>
      </c>
      <c r="F3201">
        <v>9002</v>
      </c>
      <c r="G3201" t="s">
        <v>85</v>
      </c>
      <c r="H3201" t="s">
        <v>86</v>
      </c>
      <c r="I3201">
        <v>0</v>
      </c>
      <c r="J3201">
        <v>0</v>
      </c>
      <c r="K3201">
        <v>0</v>
      </c>
      <c r="L3201" s="2">
        <v>370000</v>
      </c>
      <c r="M3201">
        <v>0</v>
      </c>
      <c r="N3201" s="2">
        <v>335241</v>
      </c>
      <c r="P3201" s="2"/>
    </row>
    <row r="3202" spans="1:16" hidden="1" x14ac:dyDescent="0.25">
      <c r="A3202" s="1" t="s">
        <v>3414</v>
      </c>
      <c r="B3202">
        <v>1000</v>
      </c>
      <c r="C3202">
        <v>7800</v>
      </c>
      <c r="D3202" t="s">
        <v>1117</v>
      </c>
      <c r="E3202">
        <v>7300</v>
      </c>
      <c r="F3202">
        <v>9002</v>
      </c>
      <c r="G3202" t="s">
        <v>20</v>
      </c>
      <c r="H3202">
        <v>0</v>
      </c>
      <c r="I3202">
        <v>0</v>
      </c>
      <c r="J3202">
        <v>0</v>
      </c>
      <c r="K3202">
        <v>265.95</v>
      </c>
      <c r="L3202">
        <v>553.70000000000005</v>
      </c>
      <c r="M3202">
        <v>0</v>
      </c>
      <c r="N3202">
        <v>540</v>
      </c>
    </row>
    <row r="3203" spans="1:16" hidden="1" x14ac:dyDescent="0.25">
      <c r="A3203" s="1" t="s">
        <v>3415</v>
      </c>
      <c r="B3203">
        <v>1000</v>
      </c>
      <c r="C3203">
        <v>7800</v>
      </c>
      <c r="D3203" t="s">
        <v>1121</v>
      </c>
      <c r="E3203">
        <v>7510</v>
      </c>
      <c r="F3203">
        <v>11</v>
      </c>
      <c r="G3203" t="s">
        <v>20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477.5</v>
      </c>
    </row>
    <row r="3204" spans="1:16" hidden="1" x14ac:dyDescent="0.25">
      <c r="A3204" s="1" t="s">
        <v>3416</v>
      </c>
      <c r="B3204">
        <v>1000</v>
      </c>
      <c r="C3204">
        <v>7800</v>
      </c>
      <c r="D3204" t="s">
        <v>1121</v>
      </c>
      <c r="E3204">
        <v>7510</v>
      </c>
      <c r="F3204">
        <v>9002</v>
      </c>
      <c r="G3204" t="s">
        <v>20</v>
      </c>
      <c r="H3204">
        <v>0</v>
      </c>
      <c r="I3204">
        <v>0</v>
      </c>
      <c r="J3204">
        <v>0</v>
      </c>
      <c r="K3204" s="2">
        <v>1171.6600000000001</v>
      </c>
      <c r="L3204" s="2">
        <v>5275.42</v>
      </c>
      <c r="M3204">
        <v>0</v>
      </c>
      <c r="N3204" s="2">
        <v>5620</v>
      </c>
      <c r="O3204" s="2"/>
    </row>
    <row r="3205" spans="1:16" hidden="1" x14ac:dyDescent="0.25">
      <c r="A3205" s="1" t="s">
        <v>3417</v>
      </c>
      <c r="B3205">
        <v>1000</v>
      </c>
      <c r="C3205">
        <v>7900</v>
      </c>
      <c r="D3205" t="s">
        <v>1576</v>
      </c>
      <c r="E3205">
        <v>1100</v>
      </c>
      <c r="F3205">
        <v>9001</v>
      </c>
      <c r="G3205" t="s">
        <v>20</v>
      </c>
      <c r="H3205">
        <v>0</v>
      </c>
      <c r="I3205">
        <v>0</v>
      </c>
      <c r="J3205">
        <v>0</v>
      </c>
      <c r="K3205">
        <v>0</v>
      </c>
      <c r="L3205" s="2">
        <v>73767.710000000006</v>
      </c>
      <c r="M3205">
        <v>0</v>
      </c>
      <c r="N3205" s="2">
        <v>70255</v>
      </c>
      <c r="O3205" s="2"/>
      <c r="P3205" s="2"/>
    </row>
    <row r="3206" spans="1:16" x14ac:dyDescent="0.25">
      <c r="A3206" s="1" t="s">
        <v>3418</v>
      </c>
      <c r="B3206">
        <v>4450</v>
      </c>
      <c r="C3206">
        <v>7900</v>
      </c>
      <c r="D3206" t="s">
        <v>1136</v>
      </c>
      <c r="E3206">
        <v>1110</v>
      </c>
      <c r="F3206">
        <v>9001</v>
      </c>
      <c r="G3206" t="s">
        <v>85</v>
      </c>
      <c r="H3206" t="s">
        <v>86</v>
      </c>
      <c r="I3206">
        <v>0</v>
      </c>
      <c r="J3206">
        <v>0</v>
      </c>
      <c r="K3206">
        <v>0</v>
      </c>
      <c r="L3206">
        <v>0</v>
      </c>
      <c r="M3206">
        <v>0</v>
      </c>
      <c r="N3206" s="2">
        <v>1258.71</v>
      </c>
      <c r="P3206" s="2"/>
    </row>
    <row r="3207" spans="1:16" hidden="1" x14ac:dyDescent="0.25">
      <c r="A3207" s="1" t="s">
        <v>3419</v>
      </c>
      <c r="B3207">
        <v>1000</v>
      </c>
      <c r="C3207">
        <v>7900</v>
      </c>
      <c r="D3207" t="s">
        <v>241</v>
      </c>
      <c r="E3207">
        <v>1600</v>
      </c>
      <c r="F3207">
        <v>11</v>
      </c>
      <c r="G3207" t="s">
        <v>20</v>
      </c>
      <c r="H3207">
        <v>0</v>
      </c>
      <c r="I3207">
        <v>0</v>
      </c>
      <c r="J3207">
        <v>0</v>
      </c>
      <c r="K3207" s="2">
        <v>106840.63</v>
      </c>
      <c r="L3207" s="2">
        <v>91602.51</v>
      </c>
      <c r="M3207">
        <v>0</v>
      </c>
      <c r="N3207" s="2">
        <v>92326.89</v>
      </c>
      <c r="O3207" s="2"/>
    </row>
    <row r="3208" spans="1:16" hidden="1" x14ac:dyDescent="0.25">
      <c r="A3208" s="1" t="s">
        <v>3420</v>
      </c>
      <c r="B3208">
        <v>1000</v>
      </c>
      <c r="C3208">
        <v>7900</v>
      </c>
      <c r="D3208" t="s">
        <v>241</v>
      </c>
      <c r="E3208">
        <v>1600</v>
      </c>
      <c r="F3208">
        <v>41</v>
      </c>
      <c r="G3208" t="s">
        <v>20</v>
      </c>
      <c r="H3208">
        <v>0</v>
      </c>
      <c r="I3208">
        <v>0</v>
      </c>
      <c r="J3208">
        <v>0</v>
      </c>
      <c r="K3208" s="2">
        <v>157686.06</v>
      </c>
      <c r="L3208" s="2">
        <v>148627.62</v>
      </c>
      <c r="M3208">
        <v>0</v>
      </c>
      <c r="N3208" s="2">
        <v>149205.42000000001</v>
      </c>
      <c r="O3208" s="2"/>
    </row>
    <row r="3209" spans="1:16" hidden="1" x14ac:dyDescent="0.25">
      <c r="A3209" s="1" t="s">
        <v>3421</v>
      </c>
      <c r="B3209">
        <v>1000</v>
      </c>
      <c r="C3209">
        <v>7900</v>
      </c>
      <c r="D3209" t="s">
        <v>241</v>
      </c>
      <c r="E3209">
        <v>1600</v>
      </c>
      <c r="F3209">
        <v>91</v>
      </c>
      <c r="G3209" t="s">
        <v>20</v>
      </c>
      <c r="H3209">
        <v>0</v>
      </c>
      <c r="I3209">
        <v>0</v>
      </c>
      <c r="J3209">
        <v>0</v>
      </c>
      <c r="K3209" s="2">
        <v>37112.19</v>
      </c>
      <c r="L3209" s="2">
        <v>39317.1</v>
      </c>
      <c r="M3209">
        <v>0</v>
      </c>
      <c r="N3209" s="2">
        <v>40317.15</v>
      </c>
      <c r="O3209" s="2"/>
      <c r="P3209" s="2"/>
    </row>
    <row r="3210" spans="1:16" hidden="1" x14ac:dyDescent="0.25">
      <c r="A3210" s="1" t="s">
        <v>3422</v>
      </c>
      <c r="B3210">
        <v>1000</v>
      </c>
      <c r="C3210">
        <v>7900</v>
      </c>
      <c r="D3210" t="s">
        <v>241</v>
      </c>
      <c r="E3210">
        <v>1600</v>
      </c>
      <c r="F3210">
        <v>101</v>
      </c>
      <c r="G3210" t="s">
        <v>20</v>
      </c>
      <c r="H3210">
        <v>0</v>
      </c>
      <c r="I3210">
        <v>0</v>
      </c>
      <c r="J3210">
        <v>0</v>
      </c>
      <c r="K3210" s="2">
        <v>29495.65</v>
      </c>
      <c r="L3210" s="2">
        <v>40272.57</v>
      </c>
      <c r="M3210">
        <v>0</v>
      </c>
      <c r="N3210" s="2">
        <v>41653.279999999999</v>
      </c>
      <c r="O3210" s="2"/>
      <c r="P3210" s="2"/>
    </row>
    <row r="3211" spans="1:16" hidden="1" x14ac:dyDescent="0.25">
      <c r="A3211" s="1" t="s">
        <v>3423</v>
      </c>
      <c r="B3211">
        <v>1000</v>
      </c>
      <c r="C3211">
        <v>7900</v>
      </c>
      <c r="D3211" t="s">
        <v>241</v>
      </c>
      <c r="E3211">
        <v>1600</v>
      </c>
      <c r="F3211">
        <v>111</v>
      </c>
      <c r="G3211" t="s">
        <v>20</v>
      </c>
      <c r="H3211">
        <v>0</v>
      </c>
      <c r="I3211">
        <v>0</v>
      </c>
      <c r="J3211">
        <v>0</v>
      </c>
      <c r="K3211" s="2">
        <v>28468.080000000002</v>
      </c>
      <c r="L3211" s="2">
        <v>31642.79</v>
      </c>
      <c r="M3211">
        <v>0</v>
      </c>
      <c r="N3211" s="2">
        <v>34922.83</v>
      </c>
      <c r="O3211" s="2"/>
      <c r="P3211" s="2"/>
    </row>
    <row r="3212" spans="1:16" hidden="1" x14ac:dyDescent="0.25">
      <c r="A3212" s="1" t="s">
        <v>3424</v>
      </c>
      <c r="B3212">
        <v>1000</v>
      </c>
      <c r="C3212">
        <v>7900</v>
      </c>
      <c r="D3212" t="s">
        <v>241</v>
      </c>
      <c r="E3212">
        <v>1600</v>
      </c>
      <c r="F3212">
        <v>9001</v>
      </c>
      <c r="G3212" t="s">
        <v>20</v>
      </c>
      <c r="H3212">
        <v>0</v>
      </c>
      <c r="I3212">
        <v>0</v>
      </c>
      <c r="J3212">
        <v>0</v>
      </c>
      <c r="K3212" s="2">
        <v>102986.86</v>
      </c>
      <c r="L3212" s="2">
        <v>43250.33</v>
      </c>
      <c r="M3212">
        <v>0</v>
      </c>
      <c r="N3212" s="2">
        <v>41366.32</v>
      </c>
      <c r="O3212" s="2"/>
      <c r="P3212" s="2"/>
    </row>
    <row r="3213" spans="1:16" x14ac:dyDescent="0.25">
      <c r="A3213" s="1" t="s">
        <v>3425</v>
      </c>
      <c r="B3213">
        <v>4450</v>
      </c>
      <c r="C3213">
        <v>7900</v>
      </c>
      <c r="D3213" t="s">
        <v>241</v>
      </c>
      <c r="E3213">
        <v>1600</v>
      </c>
      <c r="F3213">
        <v>9001</v>
      </c>
      <c r="G3213" t="s">
        <v>85</v>
      </c>
      <c r="H3213" t="s">
        <v>86</v>
      </c>
      <c r="I3213">
        <v>0</v>
      </c>
      <c r="J3213">
        <v>0</v>
      </c>
      <c r="K3213">
        <v>0</v>
      </c>
      <c r="L3213" s="2">
        <v>101020</v>
      </c>
      <c r="M3213">
        <v>0</v>
      </c>
      <c r="N3213">
        <v>0</v>
      </c>
      <c r="P3213" s="2"/>
    </row>
    <row r="3214" spans="1:16" hidden="1" x14ac:dyDescent="0.25">
      <c r="A3214" s="1" t="s">
        <v>3426</v>
      </c>
      <c r="B3214">
        <v>1000</v>
      </c>
      <c r="C3214">
        <v>7900</v>
      </c>
      <c r="D3214" t="s">
        <v>250</v>
      </c>
      <c r="E3214">
        <v>1610</v>
      </c>
      <c r="F3214">
        <v>11</v>
      </c>
      <c r="G3214" t="s">
        <v>99</v>
      </c>
      <c r="H3214">
        <v>12110</v>
      </c>
      <c r="I3214">
        <v>0</v>
      </c>
      <c r="J3214">
        <v>0</v>
      </c>
      <c r="K3214">
        <v>0</v>
      </c>
      <c r="L3214">
        <v>168</v>
      </c>
      <c r="M3214">
        <v>0</v>
      </c>
      <c r="N3214">
        <v>217.47</v>
      </c>
    </row>
    <row r="3215" spans="1:16" hidden="1" x14ac:dyDescent="0.25">
      <c r="A3215" s="1" t="s">
        <v>3427</v>
      </c>
      <c r="B3215">
        <v>1000</v>
      </c>
      <c r="C3215">
        <v>7900</v>
      </c>
      <c r="D3215" t="s">
        <v>250</v>
      </c>
      <c r="E3215">
        <v>1610</v>
      </c>
      <c r="F3215">
        <v>11</v>
      </c>
      <c r="G3215" t="s">
        <v>101</v>
      </c>
      <c r="H3215">
        <v>12120</v>
      </c>
      <c r="I3215">
        <v>0</v>
      </c>
      <c r="J3215">
        <v>0</v>
      </c>
      <c r="K3215">
        <v>0</v>
      </c>
      <c r="L3215" s="2">
        <v>1213.81</v>
      </c>
      <c r="M3215">
        <v>0</v>
      </c>
      <c r="N3215" s="2">
        <v>1493.17</v>
      </c>
    </row>
    <row r="3216" spans="1:16" x14ac:dyDescent="0.25">
      <c r="A3216" s="1" t="s">
        <v>3428</v>
      </c>
      <c r="B3216">
        <v>4450</v>
      </c>
      <c r="C3216">
        <v>7900</v>
      </c>
      <c r="D3216" t="s">
        <v>250</v>
      </c>
      <c r="E3216">
        <v>1610</v>
      </c>
      <c r="F3216">
        <v>11</v>
      </c>
      <c r="G3216" t="s">
        <v>85</v>
      </c>
      <c r="H3216" t="s">
        <v>86</v>
      </c>
      <c r="I3216">
        <v>0</v>
      </c>
      <c r="J3216">
        <v>0</v>
      </c>
      <c r="K3216">
        <v>0</v>
      </c>
      <c r="L3216">
        <v>0</v>
      </c>
      <c r="M3216">
        <v>0</v>
      </c>
      <c r="N3216" s="2">
        <v>5034.84</v>
      </c>
      <c r="P3216" s="2"/>
    </row>
    <row r="3217" spans="1:16" x14ac:dyDescent="0.25">
      <c r="A3217" s="1" t="s">
        <v>3429</v>
      </c>
      <c r="B3217">
        <v>4430</v>
      </c>
      <c r="C3217">
        <v>7900</v>
      </c>
      <c r="D3217" t="s">
        <v>250</v>
      </c>
      <c r="E3217">
        <v>1610</v>
      </c>
      <c r="F3217">
        <v>11</v>
      </c>
      <c r="G3217" t="s">
        <v>35</v>
      </c>
      <c r="H3217" t="s">
        <v>36</v>
      </c>
      <c r="I3217">
        <v>0</v>
      </c>
      <c r="J3217">
        <v>0</v>
      </c>
      <c r="K3217" s="2">
        <v>5602.62</v>
      </c>
      <c r="L3217" s="2">
        <v>5602.62</v>
      </c>
      <c r="M3217">
        <v>0</v>
      </c>
      <c r="N3217">
        <v>0</v>
      </c>
      <c r="O3217" s="2">
        <f>L3217-M3217-N3217</f>
        <v>5602.62</v>
      </c>
      <c r="P3217" s="2"/>
    </row>
    <row r="3218" spans="1:16" hidden="1" x14ac:dyDescent="0.25">
      <c r="A3218" s="1" t="s">
        <v>3430</v>
      </c>
      <c r="B3218">
        <v>1000</v>
      </c>
      <c r="C3218">
        <v>7900</v>
      </c>
      <c r="D3218" t="s">
        <v>250</v>
      </c>
      <c r="E3218">
        <v>1610</v>
      </c>
      <c r="F3218">
        <v>41</v>
      </c>
      <c r="G3218" t="s">
        <v>99</v>
      </c>
      <c r="H3218">
        <v>12110</v>
      </c>
      <c r="I3218">
        <v>0</v>
      </c>
      <c r="J3218">
        <v>0</v>
      </c>
      <c r="K3218">
        <v>0</v>
      </c>
      <c r="L3218">
        <v>320.77999999999997</v>
      </c>
      <c r="M3218">
        <v>0</v>
      </c>
      <c r="N3218">
        <v>320.77999999999997</v>
      </c>
    </row>
    <row r="3219" spans="1:16" hidden="1" x14ac:dyDescent="0.25">
      <c r="A3219" s="1" t="s">
        <v>3431</v>
      </c>
      <c r="B3219">
        <v>1000</v>
      </c>
      <c r="C3219">
        <v>7900</v>
      </c>
      <c r="D3219" t="s">
        <v>250</v>
      </c>
      <c r="E3219">
        <v>1610</v>
      </c>
      <c r="F3219">
        <v>41</v>
      </c>
      <c r="G3219" t="s">
        <v>101</v>
      </c>
      <c r="H3219">
        <v>12120</v>
      </c>
      <c r="I3219">
        <v>0</v>
      </c>
      <c r="J3219">
        <v>0</v>
      </c>
      <c r="K3219">
        <v>0</v>
      </c>
      <c r="L3219">
        <v>243.69</v>
      </c>
      <c r="M3219">
        <v>0</v>
      </c>
      <c r="N3219">
        <v>243.69</v>
      </c>
    </row>
    <row r="3220" spans="1:16" x14ac:dyDescent="0.25">
      <c r="A3220" s="1" t="s">
        <v>3432</v>
      </c>
      <c r="B3220">
        <v>4450</v>
      </c>
      <c r="C3220">
        <v>7900</v>
      </c>
      <c r="D3220" t="s">
        <v>250</v>
      </c>
      <c r="E3220">
        <v>1610</v>
      </c>
      <c r="F3220">
        <v>41</v>
      </c>
      <c r="G3220" t="s">
        <v>85</v>
      </c>
      <c r="H3220" t="s">
        <v>86</v>
      </c>
      <c r="I3220">
        <v>0</v>
      </c>
      <c r="J3220">
        <v>0</v>
      </c>
      <c r="K3220">
        <v>0</v>
      </c>
      <c r="L3220">
        <v>0</v>
      </c>
      <c r="M3220">
        <v>0</v>
      </c>
      <c r="N3220" s="2">
        <v>5034.84</v>
      </c>
      <c r="P3220" s="2"/>
    </row>
    <row r="3221" spans="1:16" x14ac:dyDescent="0.25">
      <c r="A3221" s="1" t="s">
        <v>3433</v>
      </c>
      <c r="B3221">
        <v>4430</v>
      </c>
      <c r="C3221">
        <v>7900</v>
      </c>
      <c r="D3221" t="s">
        <v>250</v>
      </c>
      <c r="E3221">
        <v>1610</v>
      </c>
      <c r="F3221">
        <v>41</v>
      </c>
      <c r="G3221" t="s">
        <v>35</v>
      </c>
      <c r="H3221" t="s">
        <v>36</v>
      </c>
      <c r="I3221">
        <v>0</v>
      </c>
      <c r="J3221">
        <v>0</v>
      </c>
      <c r="K3221" s="2">
        <v>5602.62</v>
      </c>
      <c r="L3221" s="2">
        <v>5602.62</v>
      </c>
      <c r="M3221">
        <v>0</v>
      </c>
      <c r="N3221">
        <v>0</v>
      </c>
      <c r="O3221" s="2">
        <f>L3221-M3221-N3221</f>
        <v>5602.62</v>
      </c>
      <c r="P3221" s="2"/>
    </row>
    <row r="3222" spans="1:16" x14ac:dyDescent="0.25">
      <c r="A3222" s="1" t="s">
        <v>3434</v>
      </c>
      <c r="B3222">
        <v>4450</v>
      </c>
      <c r="C3222">
        <v>7900</v>
      </c>
      <c r="D3222" t="s">
        <v>250</v>
      </c>
      <c r="E3222">
        <v>1610</v>
      </c>
      <c r="F3222">
        <v>91</v>
      </c>
      <c r="G3222" t="s">
        <v>85</v>
      </c>
      <c r="H3222" t="s">
        <v>86</v>
      </c>
      <c r="I3222">
        <v>0</v>
      </c>
      <c r="J3222">
        <v>0</v>
      </c>
      <c r="K3222">
        <v>0</v>
      </c>
      <c r="L3222">
        <v>0</v>
      </c>
      <c r="M3222">
        <v>0</v>
      </c>
      <c r="N3222" s="2">
        <v>2517.42</v>
      </c>
      <c r="P3222" s="2"/>
    </row>
    <row r="3223" spans="1:16" x14ac:dyDescent="0.25">
      <c r="A3223" s="1" t="s">
        <v>3435</v>
      </c>
      <c r="B3223">
        <v>4410</v>
      </c>
      <c r="C3223">
        <v>7900</v>
      </c>
      <c r="D3223" t="s">
        <v>250</v>
      </c>
      <c r="E3223">
        <v>1610</v>
      </c>
      <c r="F3223">
        <v>91</v>
      </c>
      <c r="G3223" t="s">
        <v>110</v>
      </c>
      <c r="H3223" t="s">
        <v>111</v>
      </c>
      <c r="I3223">
        <v>0</v>
      </c>
      <c r="J3223">
        <v>0</v>
      </c>
      <c r="K3223" s="2">
        <v>1060.04</v>
      </c>
      <c r="L3223" s="2">
        <v>1060.04</v>
      </c>
      <c r="M3223">
        <v>0</v>
      </c>
      <c r="N3223">
        <v>0</v>
      </c>
      <c r="O3223" s="2">
        <f t="shared" ref="O3223:O3224" si="61">L3223-M3223-N3223</f>
        <v>1060.04</v>
      </c>
      <c r="P3223" s="2"/>
    </row>
    <row r="3224" spans="1:16" x14ac:dyDescent="0.25">
      <c r="A3224" s="1" t="s">
        <v>3436</v>
      </c>
      <c r="B3224">
        <v>4430</v>
      </c>
      <c r="C3224">
        <v>7900</v>
      </c>
      <c r="D3224" t="s">
        <v>250</v>
      </c>
      <c r="E3224">
        <v>1610</v>
      </c>
      <c r="F3224">
        <v>91</v>
      </c>
      <c r="G3224" t="s">
        <v>35</v>
      </c>
      <c r="H3224" t="s">
        <v>36</v>
      </c>
      <c r="I3224">
        <v>0</v>
      </c>
      <c r="J3224">
        <v>0</v>
      </c>
      <c r="K3224" s="2">
        <v>5602.62</v>
      </c>
      <c r="L3224" s="2">
        <v>5602.62</v>
      </c>
      <c r="M3224">
        <v>0</v>
      </c>
      <c r="N3224">
        <v>0</v>
      </c>
      <c r="O3224" s="2">
        <f t="shared" si="61"/>
        <v>5602.62</v>
      </c>
      <c r="P3224" s="2"/>
    </row>
    <row r="3225" spans="1:16" x14ac:dyDescent="0.25">
      <c r="A3225" s="1" t="s">
        <v>3437</v>
      </c>
      <c r="B3225">
        <v>4450</v>
      </c>
      <c r="C3225">
        <v>7900</v>
      </c>
      <c r="D3225" t="s">
        <v>250</v>
      </c>
      <c r="E3225">
        <v>1610</v>
      </c>
      <c r="F3225">
        <v>101</v>
      </c>
      <c r="G3225" t="s">
        <v>85</v>
      </c>
      <c r="H3225" t="s">
        <v>86</v>
      </c>
      <c r="I3225">
        <v>0</v>
      </c>
      <c r="J3225">
        <v>0</v>
      </c>
      <c r="K3225">
        <v>0</v>
      </c>
      <c r="L3225">
        <v>0</v>
      </c>
      <c r="M3225">
        <v>0</v>
      </c>
      <c r="N3225" s="2">
        <v>1258.71</v>
      </c>
      <c r="P3225" s="2"/>
    </row>
    <row r="3226" spans="1:16" x14ac:dyDescent="0.25">
      <c r="A3226" s="1" t="s">
        <v>3438</v>
      </c>
      <c r="B3226">
        <v>4410</v>
      </c>
      <c r="C3226">
        <v>7900</v>
      </c>
      <c r="D3226" t="s">
        <v>250</v>
      </c>
      <c r="E3226">
        <v>1610</v>
      </c>
      <c r="F3226">
        <v>101</v>
      </c>
      <c r="G3226" t="s">
        <v>110</v>
      </c>
      <c r="H3226" t="s">
        <v>111</v>
      </c>
      <c r="I3226">
        <v>0</v>
      </c>
      <c r="J3226">
        <v>0</v>
      </c>
      <c r="K3226" s="2">
        <v>1148.0999999999999</v>
      </c>
      <c r="L3226" s="2">
        <v>1148.0999999999999</v>
      </c>
      <c r="M3226">
        <v>0</v>
      </c>
      <c r="N3226">
        <v>0</v>
      </c>
      <c r="O3226" s="2">
        <f t="shared" ref="O3226:O3227" si="62">L3226-M3226-N3226</f>
        <v>1148.0999999999999</v>
      </c>
      <c r="P3226" s="2"/>
    </row>
    <row r="3227" spans="1:16" x14ac:dyDescent="0.25">
      <c r="A3227" s="1" t="s">
        <v>3439</v>
      </c>
      <c r="B3227">
        <v>4430</v>
      </c>
      <c r="C3227">
        <v>7900</v>
      </c>
      <c r="D3227" t="s">
        <v>250</v>
      </c>
      <c r="E3227">
        <v>1610</v>
      </c>
      <c r="F3227">
        <v>101</v>
      </c>
      <c r="G3227" t="s">
        <v>35</v>
      </c>
      <c r="H3227" t="s">
        <v>36</v>
      </c>
      <c r="I3227">
        <v>0</v>
      </c>
      <c r="J3227">
        <v>0</v>
      </c>
      <c r="K3227" s="2">
        <v>5602.62</v>
      </c>
      <c r="L3227" s="2">
        <v>5602.62</v>
      </c>
      <c r="M3227">
        <v>0</v>
      </c>
      <c r="N3227">
        <v>0</v>
      </c>
      <c r="O3227" s="2">
        <f t="shared" si="62"/>
        <v>5602.62</v>
      </c>
      <c r="P3227" s="2"/>
    </row>
    <row r="3228" spans="1:16" x14ac:dyDescent="0.25">
      <c r="A3228" s="1" t="s">
        <v>3440</v>
      </c>
      <c r="B3228">
        <v>4450</v>
      </c>
      <c r="C3228">
        <v>7900</v>
      </c>
      <c r="D3228" t="s">
        <v>250</v>
      </c>
      <c r="E3228">
        <v>1610</v>
      </c>
      <c r="F3228">
        <v>111</v>
      </c>
      <c r="G3228" t="s">
        <v>85</v>
      </c>
      <c r="H3228" t="s">
        <v>86</v>
      </c>
      <c r="I3228">
        <v>0</v>
      </c>
      <c r="J3228">
        <v>0</v>
      </c>
      <c r="K3228">
        <v>0</v>
      </c>
      <c r="L3228">
        <v>0</v>
      </c>
      <c r="M3228">
        <v>0</v>
      </c>
      <c r="N3228" s="2">
        <v>2517.42</v>
      </c>
      <c r="P3228" s="2"/>
    </row>
    <row r="3229" spans="1:16" x14ac:dyDescent="0.25">
      <c r="A3229" s="1" t="s">
        <v>3441</v>
      </c>
      <c r="B3229">
        <v>4430</v>
      </c>
      <c r="C3229">
        <v>7900</v>
      </c>
      <c r="D3229" t="s">
        <v>250</v>
      </c>
      <c r="E3229">
        <v>1610</v>
      </c>
      <c r="F3229">
        <v>111</v>
      </c>
      <c r="G3229" t="s">
        <v>35</v>
      </c>
      <c r="H3229" t="s">
        <v>36</v>
      </c>
      <c r="I3229">
        <v>0</v>
      </c>
      <c r="J3229">
        <v>0</v>
      </c>
      <c r="K3229" s="2">
        <v>4937.93</v>
      </c>
      <c r="L3229" s="2">
        <v>2697.73</v>
      </c>
      <c r="M3229">
        <v>0</v>
      </c>
      <c r="N3229">
        <v>372.23</v>
      </c>
      <c r="O3229" s="2">
        <f>L3229-M3229-N3229</f>
        <v>2325.5</v>
      </c>
      <c r="P3229" s="2"/>
    </row>
    <row r="3230" spans="1:16" x14ac:dyDescent="0.25">
      <c r="A3230" s="1" t="s">
        <v>3442</v>
      </c>
      <c r="B3230">
        <v>4450</v>
      </c>
      <c r="C3230">
        <v>7900</v>
      </c>
      <c r="D3230" t="s">
        <v>250</v>
      </c>
      <c r="E3230">
        <v>1610</v>
      </c>
      <c r="F3230">
        <v>9001</v>
      </c>
      <c r="G3230" t="s">
        <v>85</v>
      </c>
      <c r="H3230" t="s">
        <v>86</v>
      </c>
      <c r="I3230">
        <v>0</v>
      </c>
      <c r="J3230">
        <v>0</v>
      </c>
      <c r="K3230">
        <v>0</v>
      </c>
      <c r="L3230">
        <v>0</v>
      </c>
      <c r="M3230">
        <v>0</v>
      </c>
      <c r="N3230" s="2">
        <v>2517.42</v>
      </c>
      <c r="P3230" s="2"/>
    </row>
    <row r="3231" spans="1:16" x14ac:dyDescent="0.25">
      <c r="A3231" s="1" t="s">
        <v>3443</v>
      </c>
      <c r="B3231">
        <v>4430</v>
      </c>
      <c r="C3231">
        <v>7900</v>
      </c>
      <c r="D3231" t="s">
        <v>250</v>
      </c>
      <c r="E3231">
        <v>1610</v>
      </c>
      <c r="F3231">
        <v>9001</v>
      </c>
      <c r="G3231" t="s">
        <v>35</v>
      </c>
      <c r="H3231" t="s">
        <v>36</v>
      </c>
      <c r="I3231">
        <v>0</v>
      </c>
      <c r="J3231">
        <v>0</v>
      </c>
      <c r="K3231">
        <v>0</v>
      </c>
      <c r="L3231">
        <v>576.05999999999995</v>
      </c>
      <c r="M3231">
        <v>0</v>
      </c>
      <c r="N3231">
        <v>576.05999999999995</v>
      </c>
      <c r="O3231" s="2">
        <f>L3231-M3231-N3231</f>
        <v>0</v>
      </c>
    </row>
    <row r="3232" spans="1:16" hidden="1" x14ac:dyDescent="0.25">
      <c r="A3232" s="1" t="s">
        <v>3444</v>
      </c>
      <c r="B3232">
        <v>1000</v>
      </c>
      <c r="C3232">
        <v>7900</v>
      </c>
      <c r="D3232" t="s">
        <v>252</v>
      </c>
      <c r="E3232">
        <v>2100</v>
      </c>
      <c r="F3232">
        <v>11</v>
      </c>
      <c r="G3232" t="s">
        <v>20</v>
      </c>
      <c r="H3232">
        <v>0</v>
      </c>
      <c r="I3232">
        <v>0</v>
      </c>
      <c r="J3232">
        <v>0</v>
      </c>
      <c r="K3232" s="2">
        <v>10683.97</v>
      </c>
      <c r="L3232" s="2">
        <v>9911.31</v>
      </c>
      <c r="M3232">
        <v>0</v>
      </c>
      <c r="N3232" s="2">
        <v>9881.52</v>
      </c>
    </row>
    <row r="3233" spans="1:16" hidden="1" x14ac:dyDescent="0.25">
      <c r="A3233" s="1" t="s">
        <v>3445</v>
      </c>
      <c r="B3233">
        <v>1000</v>
      </c>
      <c r="C3233">
        <v>7900</v>
      </c>
      <c r="D3233" t="s">
        <v>252</v>
      </c>
      <c r="E3233">
        <v>2100</v>
      </c>
      <c r="F3233">
        <v>11</v>
      </c>
      <c r="G3233" t="s">
        <v>101</v>
      </c>
      <c r="H3233">
        <v>12120</v>
      </c>
      <c r="I3233">
        <v>0</v>
      </c>
      <c r="J3233">
        <v>0</v>
      </c>
      <c r="K3233">
        <v>0</v>
      </c>
      <c r="L3233">
        <v>131.33000000000001</v>
      </c>
      <c r="M3233">
        <v>0</v>
      </c>
      <c r="N3233">
        <v>161.56</v>
      </c>
    </row>
    <row r="3234" spans="1:16" hidden="1" x14ac:dyDescent="0.25">
      <c r="A3234" s="1" t="s">
        <v>3446</v>
      </c>
      <c r="B3234">
        <v>1000</v>
      </c>
      <c r="C3234">
        <v>7900</v>
      </c>
      <c r="D3234" t="s">
        <v>252</v>
      </c>
      <c r="E3234">
        <v>2100</v>
      </c>
      <c r="F3234">
        <v>41</v>
      </c>
      <c r="G3234" t="s">
        <v>20</v>
      </c>
      <c r="H3234">
        <v>0</v>
      </c>
      <c r="I3234">
        <v>0</v>
      </c>
      <c r="J3234">
        <v>0</v>
      </c>
      <c r="K3234" s="2">
        <v>15768.59</v>
      </c>
      <c r="L3234" s="2">
        <v>16362.9</v>
      </c>
      <c r="M3234">
        <v>0</v>
      </c>
      <c r="N3234" s="2">
        <v>16312.05</v>
      </c>
      <c r="O3234" s="2"/>
    </row>
    <row r="3235" spans="1:16" hidden="1" x14ac:dyDescent="0.25">
      <c r="A3235" s="1" t="s">
        <v>3447</v>
      </c>
      <c r="B3235">
        <v>1000</v>
      </c>
      <c r="C3235">
        <v>7900</v>
      </c>
      <c r="D3235" t="s">
        <v>252</v>
      </c>
      <c r="E3235">
        <v>2100</v>
      </c>
      <c r="F3235">
        <v>41</v>
      </c>
      <c r="G3235" t="s">
        <v>101</v>
      </c>
      <c r="H3235">
        <v>12120</v>
      </c>
      <c r="I3235">
        <v>0</v>
      </c>
      <c r="J3235">
        <v>0</v>
      </c>
      <c r="K3235">
        <v>0</v>
      </c>
      <c r="L3235">
        <v>26.37</v>
      </c>
      <c r="M3235">
        <v>0</v>
      </c>
      <c r="N3235">
        <v>26.37</v>
      </c>
    </row>
    <row r="3236" spans="1:16" hidden="1" x14ac:dyDescent="0.25">
      <c r="A3236" s="1" t="s">
        <v>3448</v>
      </c>
      <c r="B3236">
        <v>1000</v>
      </c>
      <c r="C3236">
        <v>7900</v>
      </c>
      <c r="D3236" t="s">
        <v>252</v>
      </c>
      <c r="E3236">
        <v>2100</v>
      </c>
      <c r="F3236">
        <v>91</v>
      </c>
      <c r="G3236" t="s">
        <v>20</v>
      </c>
      <c r="H3236">
        <v>0</v>
      </c>
      <c r="I3236">
        <v>0</v>
      </c>
      <c r="J3236">
        <v>0</v>
      </c>
      <c r="K3236" s="2">
        <v>3738.48</v>
      </c>
      <c r="L3236" s="2">
        <v>4254.1499999999996</v>
      </c>
      <c r="M3236">
        <v>0</v>
      </c>
      <c r="N3236" s="2">
        <v>4254.16</v>
      </c>
    </row>
    <row r="3237" spans="1:16" x14ac:dyDescent="0.25">
      <c r="A3237" s="1" t="s">
        <v>3449</v>
      </c>
      <c r="B3237">
        <v>4410</v>
      </c>
      <c r="C3237">
        <v>7900</v>
      </c>
      <c r="D3237" t="s">
        <v>252</v>
      </c>
      <c r="E3237">
        <v>2100</v>
      </c>
      <c r="F3237">
        <v>91</v>
      </c>
      <c r="G3237" t="s">
        <v>110</v>
      </c>
      <c r="H3237" t="s">
        <v>111</v>
      </c>
      <c r="I3237">
        <v>0</v>
      </c>
      <c r="J3237">
        <v>0</v>
      </c>
      <c r="K3237">
        <v>71.73</v>
      </c>
      <c r="L3237">
        <v>71.73</v>
      </c>
      <c r="M3237">
        <v>0</v>
      </c>
      <c r="N3237">
        <v>0</v>
      </c>
      <c r="O3237" s="2">
        <f>L3237-M3237-N3237</f>
        <v>71.73</v>
      </c>
    </row>
    <row r="3238" spans="1:16" hidden="1" x14ac:dyDescent="0.25">
      <c r="A3238" s="1" t="s">
        <v>3450</v>
      </c>
      <c r="B3238">
        <v>1000</v>
      </c>
      <c r="C3238">
        <v>7900</v>
      </c>
      <c r="D3238" t="s">
        <v>252</v>
      </c>
      <c r="E3238">
        <v>2100</v>
      </c>
      <c r="F3238">
        <v>101</v>
      </c>
      <c r="G3238" t="s">
        <v>20</v>
      </c>
      <c r="H3238">
        <v>0</v>
      </c>
      <c r="I3238">
        <v>0</v>
      </c>
      <c r="J3238">
        <v>0</v>
      </c>
      <c r="K3238" s="2">
        <v>2001.21</v>
      </c>
      <c r="L3238" s="2">
        <v>4225.4399999999996</v>
      </c>
      <c r="M3238">
        <v>0</v>
      </c>
      <c r="N3238" s="2">
        <v>4266.6400000000003</v>
      </c>
    </row>
    <row r="3239" spans="1:16" x14ac:dyDescent="0.25">
      <c r="A3239" s="1" t="s">
        <v>3451</v>
      </c>
      <c r="B3239">
        <v>4410</v>
      </c>
      <c r="C3239">
        <v>7900</v>
      </c>
      <c r="D3239" t="s">
        <v>252</v>
      </c>
      <c r="E3239">
        <v>2100</v>
      </c>
      <c r="F3239">
        <v>101</v>
      </c>
      <c r="G3239" t="s">
        <v>110</v>
      </c>
      <c r="H3239" t="s">
        <v>111</v>
      </c>
      <c r="I3239">
        <v>0</v>
      </c>
      <c r="J3239">
        <v>0</v>
      </c>
      <c r="K3239">
        <v>95.04</v>
      </c>
      <c r="L3239">
        <v>95.04</v>
      </c>
      <c r="M3239">
        <v>0</v>
      </c>
      <c r="N3239">
        <v>0</v>
      </c>
      <c r="O3239" s="2">
        <f>L3239-M3239-N3239</f>
        <v>95.04</v>
      </c>
    </row>
    <row r="3240" spans="1:16" hidden="1" x14ac:dyDescent="0.25">
      <c r="A3240" s="1" t="s">
        <v>3452</v>
      </c>
      <c r="B3240">
        <v>1000</v>
      </c>
      <c r="C3240">
        <v>7900</v>
      </c>
      <c r="D3240" t="s">
        <v>252</v>
      </c>
      <c r="E3240">
        <v>2100</v>
      </c>
      <c r="F3240">
        <v>111</v>
      </c>
      <c r="G3240" t="s">
        <v>20</v>
      </c>
      <c r="H3240">
        <v>0</v>
      </c>
      <c r="I3240">
        <v>0</v>
      </c>
      <c r="J3240">
        <v>0</v>
      </c>
      <c r="K3240" s="2">
        <v>2687.71</v>
      </c>
      <c r="L3240" s="2">
        <v>2890.9</v>
      </c>
      <c r="M3240">
        <v>0</v>
      </c>
      <c r="N3240" s="2">
        <v>3080.94</v>
      </c>
    </row>
    <row r="3241" spans="1:16" x14ac:dyDescent="0.25">
      <c r="A3241" s="1" t="s">
        <v>3453</v>
      </c>
      <c r="B3241">
        <v>4430</v>
      </c>
      <c r="C3241">
        <v>7900</v>
      </c>
      <c r="D3241" t="s">
        <v>252</v>
      </c>
      <c r="E3241">
        <v>2100</v>
      </c>
      <c r="F3241">
        <v>111</v>
      </c>
      <c r="G3241" t="s">
        <v>35</v>
      </c>
      <c r="H3241" t="s">
        <v>36</v>
      </c>
      <c r="I3241">
        <v>0</v>
      </c>
      <c r="J3241">
        <v>0</v>
      </c>
      <c r="K3241">
        <v>0</v>
      </c>
      <c r="L3241">
        <v>21.77</v>
      </c>
      <c r="M3241">
        <v>0</v>
      </c>
      <c r="N3241">
        <v>21.77</v>
      </c>
      <c r="O3241" s="2">
        <f>L3241-M3241-N3241</f>
        <v>0</v>
      </c>
    </row>
    <row r="3242" spans="1:16" hidden="1" x14ac:dyDescent="0.25">
      <c r="A3242" s="1" t="s">
        <v>3454</v>
      </c>
      <c r="B3242">
        <v>1000</v>
      </c>
      <c r="C3242">
        <v>7900</v>
      </c>
      <c r="D3242" t="s">
        <v>252</v>
      </c>
      <c r="E3242">
        <v>2100</v>
      </c>
      <c r="F3242">
        <v>9001</v>
      </c>
      <c r="G3242" t="s">
        <v>20</v>
      </c>
      <c r="H3242">
        <v>0</v>
      </c>
      <c r="I3242">
        <v>0</v>
      </c>
      <c r="J3242">
        <v>0</v>
      </c>
      <c r="K3242" s="2">
        <v>15207.73</v>
      </c>
      <c r="L3242" s="2">
        <v>12116.78</v>
      </c>
      <c r="M3242">
        <v>0</v>
      </c>
      <c r="N3242" s="2">
        <v>12090.43</v>
      </c>
      <c r="O3242" s="2"/>
    </row>
    <row r="3243" spans="1:16" x14ac:dyDescent="0.25">
      <c r="A3243" s="1" t="s">
        <v>3455</v>
      </c>
      <c r="B3243">
        <v>4450</v>
      </c>
      <c r="C3243">
        <v>7900</v>
      </c>
      <c r="D3243" t="s">
        <v>252</v>
      </c>
      <c r="E3243">
        <v>2100</v>
      </c>
      <c r="F3243">
        <v>9001</v>
      </c>
      <c r="G3243" t="s">
        <v>85</v>
      </c>
      <c r="H3243" t="s">
        <v>86</v>
      </c>
      <c r="I3243">
        <v>0</v>
      </c>
      <c r="J3243">
        <v>0</v>
      </c>
      <c r="K3243">
        <v>0</v>
      </c>
      <c r="L3243" s="2">
        <v>10916</v>
      </c>
      <c r="M3243">
        <v>0</v>
      </c>
      <c r="N3243">
        <v>0</v>
      </c>
      <c r="P3243" s="2"/>
    </row>
    <row r="3244" spans="1:16" x14ac:dyDescent="0.25">
      <c r="A3244" s="1" t="s">
        <v>3456</v>
      </c>
      <c r="B3244">
        <v>4430</v>
      </c>
      <c r="C3244">
        <v>7900</v>
      </c>
      <c r="D3244" t="s">
        <v>252</v>
      </c>
      <c r="E3244">
        <v>2100</v>
      </c>
      <c r="F3244">
        <v>9001</v>
      </c>
      <c r="G3244" t="s">
        <v>35</v>
      </c>
      <c r="H3244" t="s">
        <v>36</v>
      </c>
      <c r="I3244">
        <v>0</v>
      </c>
      <c r="J3244">
        <v>0</v>
      </c>
      <c r="K3244">
        <v>0</v>
      </c>
      <c r="L3244">
        <v>62.33</v>
      </c>
      <c r="M3244">
        <v>0</v>
      </c>
      <c r="N3244">
        <v>62.33</v>
      </c>
      <c r="O3244" s="2">
        <f>L3244-M3244-N3244</f>
        <v>0</v>
      </c>
    </row>
    <row r="3245" spans="1:16" hidden="1" x14ac:dyDescent="0.25">
      <c r="A3245" s="1" t="s">
        <v>3457</v>
      </c>
      <c r="B3245">
        <v>1000</v>
      </c>
      <c r="C3245">
        <v>7900</v>
      </c>
      <c r="D3245" t="s">
        <v>331</v>
      </c>
      <c r="E3245">
        <v>2200</v>
      </c>
      <c r="F3245">
        <v>11</v>
      </c>
      <c r="G3245" t="s">
        <v>20</v>
      </c>
      <c r="H3245">
        <v>0</v>
      </c>
      <c r="I3245">
        <v>0</v>
      </c>
      <c r="J3245">
        <v>0</v>
      </c>
      <c r="K3245" s="2">
        <v>6444.93</v>
      </c>
      <c r="L3245" s="2">
        <v>5662.92</v>
      </c>
      <c r="M3245">
        <v>0</v>
      </c>
      <c r="N3245" s="2">
        <v>5689.79</v>
      </c>
    </row>
    <row r="3246" spans="1:16" hidden="1" x14ac:dyDescent="0.25">
      <c r="A3246" s="1" t="s">
        <v>3458</v>
      </c>
      <c r="B3246">
        <v>1000</v>
      </c>
      <c r="C3246">
        <v>7900</v>
      </c>
      <c r="D3246" t="s">
        <v>331</v>
      </c>
      <c r="E3246">
        <v>2200</v>
      </c>
      <c r="F3246">
        <v>11</v>
      </c>
      <c r="G3246" t="s">
        <v>99</v>
      </c>
      <c r="H3246">
        <v>12110</v>
      </c>
      <c r="I3246">
        <v>0</v>
      </c>
      <c r="J3246">
        <v>0</v>
      </c>
      <c r="K3246">
        <v>0</v>
      </c>
      <c r="L3246">
        <v>10.41</v>
      </c>
      <c r="M3246">
        <v>0</v>
      </c>
      <c r="N3246">
        <v>13.17</v>
      </c>
    </row>
    <row r="3247" spans="1:16" hidden="1" x14ac:dyDescent="0.25">
      <c r="A3247" s="1" t="s">
        <v>3459</v>
      </c>
      <c r="B3247">
        <v>1000</v>
      </c>
      <c r="C3247">
        <v>7900</v>
      </c>
      <c r="D3247" t="s">
        <v>331</v>
      </c>
      <c r="E3247">
        <v>2200</v>
      </c>
      <c r="F3247">
        <v>11</v>
      </c>
      <c r="G3247" t="s">
        <v>101</v>
      </c>
      <c r="H3247">
        <v>12120</v>
      </c>
      <c r="I3247">
        <v>0</v>
      </c>
      <c r="J3247">
        <v>0</v>
      </c>
      <c r="K3247">
        <v>0</v>
      </c>
      <c r="L3247">
        <v>75.27</v>
      </c>
      <c r="M3247">
        <v>0</v>
      </c>
      <c r="N3247">
        <v>90.87</v>
      </c>
    </row>
    <row r="3248" spans="1:16" x14ac:dyDescent="0.25">
      <c r="A3248" s="1" t="s">
        <v>3460</v>
      </c>
      <c r="B3248">
        <v>4450</v>
      </c>
      <c r="C3248">
        <v>7900</v>
      </c>
      <c r="D3248" t="s">
        <v>331</v>
      </c>
      <c r="E3248">
        <v>2200</v>
      </c>
      <c r="F3248">
        <v>11</v>
      </c>
      <c r="G3248" t="s">
        <v>85</v>
      </c>
      <c r="H3248" t="s">
        <v>86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312.16000000000003</v>
      </c>
    </row>
    <row r="3249" spans="1:16" hidden="1" x14ac:dyDescent="0.25">
      <c r="A3249" s="1" t="s">
        <v>3461</v>
      </c>
      <c r="B3249">
        <v>1000</v>
      </c>
      <c r="C3249">
        <v>7900</v>
      </c>
      <c r="D3249" t="s">
        <v>331</v>
      </c>
      <c r="E3249">
        <v>2200</v>
      </c>
      <c r="F3249">
        <v>41</v>
      </c>
      <c r="G3249" t="s">
        <v>20</v>
      </c>
      <c r="H3249">
        <v>0</v>
      </c>
      <c r="I3249">
        <v>0</v>
      </c>
      <c r="J3249">
        <v>0</v>
      </c>
      <c r="K3249" s="2">
        <v>9242.0499999999993</v>
      </c>
      <c r="L3249" s="2">
        <v>9110.85</v>
      </c>
      <c r="M3249">
        <v>0</v>
      </c>
      <c r="N3249" s="2">
        <v>9189.94</v>
      </c>
    </row>
    <row r="3250" spans="1:16" hidden="1" x14ac:dyDescent="0.25">
      <c r="A3250" s="1" t="s">
        <v>3462</v>
      </c>
      <c r="B3250">
        <v>1000</v>
      </c>
      <c r="C3250">
        <v>7900</v>
      </c>
      <c r="D3250" t="s">
        <v>331</v>
      </c>
      <c r="E3250">
        <v>2200</v>
      </c>
      <c r="F3250">
        <v>41</v>
      </c>
      <c r="G3250" t="s">
        <v>99</v>
      </c>
      <c r="H3250">
        <v>12110</v>
      </c>
      <c r="I3250">
        <v>0</v>
      </c>
      <c r="J3250">
        <v>0</v>
      </c>
      <c r="K3250">
        <v>0</v>
      </c>
      <c r="L3250">
        <v>19.89</v>
      </c>
      <c r="M3250">
        <v>0</v>
      </c>
      <c r="N3250">
        <v>19.89</v>
      </c>
    </row>
    <row r="3251" spans="1:16" hidden="1" x14ac:dyDescent="0.25">
      <c r="A3251" s="1" t="s">
        <v>3463</v>
      </c>
      <c r="B3251">
        <v>1000</v>
      </c>
      <c r="C3251">
        <v>7900</v>
      </c>
      <c r="D3251" t="s">
        <v>331</v>
      </c>
      <c r="E3251">
        <v>2200</v>
      </c>
      <c r="F3251">
        <v>41</v>
      </c>
      <c r="G3251" t="s">
        <v>101</v>
      </c>
      <c r="H3251">
        <v>12120</v>
      </c>
      <c r="I3251">
        <v>0</v>
      </c>
      <c r="J3251">
        <v>0</v>
      </c>
      <c r="K3251">
        <v>0</v>
      </c>
      <c r="L3251">
        <v>15.11</v>
      </c>
      <c r="M3251">
        <v>0</v>
      </c>
      <c r="N3251">
        <v>15.11</v>
      </c>
    </row>
    <row r="3252" spans="1:16" x14ac:dyDescent="0.25">
      <c r="A3252" s="1" t="s">
        <v>3464</v>
      </c>
      <c r="B3252">
        <v>4450</v>
      </c>
      <c r="C3252">
        <v>7900</v>
      </c>
      <c r="D3252" t="s">
        <v>331</v>
      </c>
      <c r="E3252">
        <v>2200</v>
      </c>
      <c r="F3252">
        <v>41</v>
      </c>
      <c r="G3252" t="s">
        <v>85</v>
      </c>
      <c r="H3252" t="s">
        <v>86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312.16000000000003</v>
      </c>
    </row>
    <row r="3253" spans="1:16" hidden="1" x14ac:dyDescent="0.25">
      <c r="A3253" s="1" t="s">
        <v>3465</v>
      </c>
      <c r="B3253">
        <v>1000</v>
      </c>
      <c r="C3253">
        <v>7900</v>
      </c>
      <c r="D3253" t="s">
        <v>331</v>
      </c>
      <c r="E3253">
        <v>2200</v>
      </c>
      <c r="F3253">
        <v>91</v>
      </c>
      <c r="G3253" t="s">
        <v>20</v>
      </c>
      <c r="H3253">
        <v>0</v>
      </c>
      <c r="I3253">
        <v>0</v>
      </c>
      <c r="J3253">
        <v>0</v>
      </c>
      <c r="K3253" s="2">
        <v>2294.69</v>
      </c>
      <c r="L3253" s="2">
        <v>2438.66</v>
      </c>
      <c r="M3253">
        <v>0</v>
      </c>
      <c r="N3253" s="2">
        <v>2496.2600000000002</v>
      </c>
    </row>
    <row r="3254" spans="1:16" x14ac:dyDescent="0.25">
      <c r="A3254" s="1" t="s">
        <v>3466</v>
      </c>
      <c r="B3254">
        <v>4450</v>
      </c>
      <c r="C3254">
        <v>7900</v>
      </c>
      <c r="D3254" t="s">
        <v>331</v>
      </c>
      <c r="E3254">
        <v>2200</v>
      </c>
      <c r="F3254">
        <v>91</v>
      </c>
      <c r="G3254" t="s">
        <v>85</v>
      </c>
      <c r="H3254" t="s">
        <v>86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156.08000000000001</v>
      </c>
    </row>
    <row r="3255" spans="1:16" hidden="1" x14ac:dyDescent="0.25">
      <c r="A3255" s="1" t="s">
        <v>3467</v>
      </c>
      <c r="B3255">
        <v>1000</v>
      </c>
      <c r="C3255">
        <v>7900</v>
      </c>
      <c r="D3255" t="s">
        <v>331</v>
      </c>
      <c r="E3255">
        <v>2200</v>
      </c>
      <c r="F3255">
        <v>101</v>
      </c>
      <c r="G3255" t="s">
        <v>20</v>
      </c>
      <c r="H3255">
        <v>0</v>
      </c>
      <c r="I3255">
        <v>0</v>
      </c>
      <c r="J3255">
        <v>0</v>
      </c>
      <c r="K3255" s="2">
        <v>1799.78</v>
      </c>
      <c r="L3255" s="2">
        <v>2367.21</v>
      </c>
      <c r="M3255">
        <v>0</v>
      </c>
      <c r="N3255" s="2">
        <v>2439.6</v>
      </c>
    </row>
    <row r="3256" spans="1:16" x14ac:dyDescent="0.25">
      <c r="A3256" s="1" t="s">
        <v>3468</v>
      </c>
      <c r="B3256">
        <v>4450</v>
      </c>
      <c r="C3256">
        <v>7900</v>
      </c>
      <c r="D3256" t="s">
        <v>331</v>
      </c>
      <c r="E3256">
        <v>2200</v>
      </c>
      <c r="F3256">
        <v>101</v>
      </c>
      <c r="G3256" t="s">
        <v>85</v>
      </c>
      <c r="H3256" t="s">
        <v>86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78.040000000000006</v>
      </c>
    </row>
    <row r="3257" spans="1:16" x14ac:dyDescent="0.25">
      <c r="A3257" s="1" t="s">
        <v>3469</v>
      </c>
      <c r="B3257">
        <v>4410</v>
      </c>
      <c r="C3257">
        <v>7900</v>
      </c>
      <c r="D3257" t="s">
        <v>331</v>
      </c>
      <c r="E3257">
        <v>2200</v>
      </c>
      <c r="F3257">
        <v>101</v>
      </c>
      <c r="G3257" t="s">
        <v>110</v>
      </c>
      <c r="H3257" t="s">
        <v>111</v>
      </c>
      <c r="I3257">
        <v>0</v>
      </c>
      <c r="J3257">
        <v>0</v>
      </c>
      <c r="K3257">
        <v>37.89</v>
      </c>
      <c r="L3257">
        <v>37.89</v>
      </c>
      <c r="M3257">
        <v>0</v>
      </c>
      <c r="N3257">
        <v>0</v>
      </c>
      <c r="O3257" s="2">
        <f>L3257-M3257-N3257</f>
        <v>37.89</v>
      </c>
    </row>
    <row r="3258" spans="1:16" hidden="1" x14ac:dyDescent="0.25">
      <c r="A3258" s="1" t="s">
        <v>3470</v>
      </c>
      <c r="B3258">
        <v>1000</v>
      </c>
      <c r="C3258">
        <v>7900</v>
      </c>
      <c r="D3258" t="s">
        <v>331</v>
      </c>
      <c r="E3258">
        <v>2200</v>
      </c>
      <c r="F3258">
        <v>111</v>
      </c>
      <c r="G3258" t="s">
        <v>20</v>
      </c>
      <c r="H3258">
        <v>0</v>
      </c>
      <c r="I3258">
        <v>0</v>
      </c>
      <c r="J3258">
        <v>0</v>
      </c>
      <c r="K3258" s="2">
        <v>1663.07</v>
      </c>
      <c r="L3258" s="2">
        <v>1862.15</v>
      </c>
      <c r="M3258">
        <v>0</v>
      </c>
      <c r="N3258" s="2">
        <v>2056.04</v>
      </c>
    </row>
    <row r="3259" spans="1:16" x14ac:dyDescent="0.25">
      <c r="A3259" s="1" t="s">
        <v>3471</v>
      </c>
      <c r="B3259">
        <v>4450</v>
      </c>
      <c r="C3259">
        <v>7900</v>
      </c>
      <c r="D3259" t="s">
        <v>331</v>
      </c>
      <c r="E3259">
        <v>2200</v>
      </c>
      <c r="F3259">
        <v>111</v>
      </c>
      <c r="G3259" t="s">
        <v>85</v>
      </c>
      <c r="H3259" t="s">
        <v>86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156.08000000000001</v>
      </c>
    </row>
    <row r="3260" spans="1:16" x14ac:dyDescent="0.25">
      <c r="A3260" s="1" t="s">
        <v>3472</v>
      </c>
      <c r="B3260">
        <v>4410</v>
      </c>
      <c r="C3260">
        <v>7900</v>
      </c>
      <c r="D3260" t="s">
        <v>331</v>
      </c>
      <c r="E3260">
        <v>2200</v>
      </c>
      <c r="F3260">
        <v>111</v>
      </c>
      <c r="G3260" t="s">
        <v>110</v>
      </c>
      <c r="H3260" t="s">
        <v>111</v>
      </c>
      <c r="I3260">
        <v>0</v>
      </c>
      <c r="J3260">
        <v>0</v>
      </c>
      <c r="K3260">
        <v>6.28</v>
      </c>
      <c r="L3260">
        <v>6.28</v>
      </c>
      <c r="M3260">
        <v>0</v>
      </c>
      <c r="N3260">
        <v>0</v>
      </c>
      <c r="O3260" s="2">
        <f t="shared" ref="O3260:O3261" si="63">L3260-M3260-N3260</f>
        <v>6.28</v>
      </c>
    </row>
    <row r="3261" spans="1:16" x14ac:dyDescent="0.25">
      <c r="A3261" s="1" t="s">
        <v>3473</v>
      </c>
      <c r="B3261">
        <v>4430</v>
      </c>
      <c r="C3261">
        <v>7900</v>
      </c>
      <c r="D3261" t="s">
        <v>331</v>
      </c>
      <c r="E3261">
        <v>2200</v>
      </c>
      <c r="F3261">
        <v>111</v>
      </c>
      <c r="G3261" t="s">
        <v>35</v>
      </c>
      <c r="H3261" t="s">
        <v>36</v>
      </c>
      <c r="I3261">
        <v>0</v>
      </c>
      <c r="J3261">
        <v>0</v>
      </c>
      <c r="K3261">
        <v>0</v>
      </c>
      <c r="L3261">
        <v>19.239999999999998</v>
      </c>
      <c r="M3261">
        <v>0</v>
      </c>
      <c r="N3261">
        <v>19.239999999999998</v>
      </c>
      <c r="O3261" s="2">
        <f t="shared" si="63"/>
        <v>0</v>
      </c>
    </row>
    <row r="3262" spans="1:16" hidden="1" x14ac:dyDescent="0.25">
      <c r="A3262" s="1" t="s">
        <v>3474</v>
      </c>
      <c r="B3262">
        <v>1000</v>
      </c>
      <c r="C3262">
        <v>7900</v>
      </c>
      <c r="D3262" t="s">
        <v>331</v>
      </c>
      <c r="E3262">
        <v>2200</v>
      </c>
      <c r="F3262">
        <v>9001</v>
      </c>
      <c r="G3262" t="s">
        <v>20</v>
      </c>
      <c r="H3262">
        <v>0</v>
      </c>
      <c r="I3262">
        <v>0</v>
      </c>
      <c r="J3262">
        <v>0</v>
      </c>
      <c r="K3262" s="2">
        <v>5596.19</v>
      </c>
      <c r="L3262" s="2">
        <v>6576.11</v>
      </c>
      <c r="M3262">
        <v>0</v>
      </c>
      <c r="N3262" s="2">
        <v>6585.22</v>
      </c>
    </row>
    <row r="3263" spans="1:16" x14ac:dyDescent="0.25">
      <c r="A3263" s="1" t="s">
        <v>3475</v>
      </c>
      <c r="B3263">
        <v>4450</v>
      </c>
      <c r="C3263">
        <v>7900</v>
      </c>
      <c r="D3263" t="s">
        <v>331</v>
      </c>
      <c r="E3263">
        <v>2200</v>
      </c>
      <c r="F3263">
        <v>9001</v>
      </c>
      <c r="G3263" t="s">
        <v>85</v>
      </c>
      <c r="H3263" t="s">
        <v>86</v>
      </c>
      <c r="I3263">
        <v>0</v>
      </c>
      <c r="J3263">
        <v>0</v>
      </c>
      <c r="K3263">
        <v>0</v>
      </c>
      <c r="L3263" s="2">
        <v>6255</v>
      </c>
      <c r="M3263">
        <v>0</v>
      </c>
      <c r="N3263">
        <v>234.12</v>
      </c>
      <c r="P3263" s="2"/>
    </row>
    <row r="3264" spans="1:16" x14ac:dyDescent="0.25">
      <c r="A3264" s="1" t="s">
        <v>3476</v>
      </c>
      <c r="B3264">
        <v>4430</v>
      </c>
      <c r="C3264">
        <v>7900</v>
      </c>
      <c r="D3264" t="s">
        <v>331</v>
      </c>
      <c r="E3264">
        <v>2200</v>
      </c>
      <c r="F3264">
        <v>9001</v>
      </c>
      <c r="G3264" t="s">
        <v>35</v>
      </c>
      <c r="H3264" t="s">
        <v>36</v>
      </c>
      <c r="I3264">
        <v>0</v>
      </c>
      <c r="J3264">
        <v>0</v>
      </c>
      <c r="K3264">
        <v>0</v>
      </c>
      <c r="L3264">
        <v>35.71</v>
      </c>
      <c r="M3264">
        <v>0</v>
      </c>
      <c r="N3264">
        <v>35.71</v>
      </c>
      <c r="O3264" s="2">
        <f>L3264-M3264-N3264</f>
        <v>0</v>
      </c>
    </row>
    <row r="3265" spans="1:15" hidden="1" x14ac:dyDescent="0.25">
      <c r="A3265" s="1" t="s">
        <v>3477</v>
      </c>
      <c r="B3265">
        <v>1000</v>
      </c>
      <c r="C3265">
        <v>7900</v>
      </c>
      <c r="D3265" t="s">
        <v>433</v>
      </c>
      <c r="E3265">
        <v>2210</v>
      </c>
      <c r="F3265">
        <v>11</v>
      </c>
      <c r="G3265" t="s">
        <v>20</v>
      </c>
      <c r="H3265">
        <v>0</v>
      </c>
      <c r="I3265">
        <v>0</v>
      </c>
      <c r="J3265">
        <v>0</v>
      </c>
      <c r="K3265" s="2">
        <v>1529.04</v>
      </c>
      <c r="L3265" s="2">
        <v>1324.39</v>
      </c>
      <c r="M3265">
        <v>0</v>
      </c>
      <c r="N3265" s="2">
        <v>1330.69</v>
      </c>
    </row>
    <row r="3266" spans="1:15" hidden="1" x14ac:dyDescent="0.25">
      <c r="A3266" s="1" t="s">
        <v>3478</v>
      </c>
      <c r="B3266">
        <v>1000</v>
      </c>
      <c r="C3266">
        <v>7900</v>
      </c>
      <c r="D3266" t="s">
        <v>433</v>
      </c>
      <c r="E3266">
        <v>2210</v>
      </c>
      <c r="F3266">
        <v>11</v>
      </c>
      <c r="G3266" t="s">
        <v>99</v>
      </c>
      <c r="H3266">
        <v>12110</v>
      </c>
      <c r="I3266">
        <v>0</v>
      </c>
      <c r="J3266">
        <v>0</v>
      </c>
      <c r="K3266">
        <v>0</v>
      </c>
      <c r="L3266">
        <v>2.4300000000000002</v>
      </c>
      <c r="M3266">
        <v>0</v>
      </c>
      <c r="N3266">
        <v>3.08</v>
      </c>
    </row>
    <row r="3267" spans="1:15" hidden="1" x14ac:dyDescent="0.25">
      <c r="A3267" s="1" t="s">
        <v>3479</v>
      </c>
      <c r="B3267">
        <v>1000</v>
      </c>
      <c r="C3267">
        <v>7900</v>
      </c>
      <c r="D3267" t="s">
        <v>433</v>
      </c>
      <c r="E3267">
        <v>2210</v>
      </c>
      <c r="F3267">
        <v>11</v>
      </c>
      <c r="G3267" t="s">
        <v>101</v>
      </c>
      <c r="H3267">
        <v>12120</v>
      </c>
      <c r="I3267">
        <v>0</v>
      </c>
      <c r="J3267">
        <v>0</v>
      </c>
      <c r="K3267">
        <v>0</v>
      </c>
      <c r="L3267">
        <v>17.61</v>
      </c>
      <c r="M3267">
        <v>0</v>
      </c>
      <c r="N3267">
        <v>21.25</v>
      </c>
    </row>
    <row r="3268" spans="1:15" x14ac:dyDescent="0.25">
      <c r="A3268" s="1" t="s">
        <v>3480</v>
      </c>
      <c r="B3268">
        <v>4450</v>
      </c>
      <c r="C3268">
        <v>7900</v>
      </c>
      <c r="D3268" t="s">
        <v>433</v>
      </c>
      <c r="E3268">
        <v>2210</v>
      </c>
      <c r="F3268">
        <v>11</v>
      </c>
      <c r="G3268" t="s">
        <v>85</v>
      </c>
      <c r="H3268" t="s">
        <v>86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73</v>
      </c>
    </row>
    <row r="3269" spans="1:15" hidden="1" x14ac:dyDescent="0.25">
      <c r="A3269" s="1" t="s">
        <v>3481</v>
      </c>
      <c r="B3269">
        <v>1000</v>
      </c>
      <c r="C3269">
        <v>7900</v>
      </c>
      <c r="D3269" t="s">
        <v>433</v>
      </c>
      <c r="E3269">
        <v>2210</v>
      </c>
      <c r="F3269">
        <v>41</v>
      </c>
      <c r="G3269" t="s">
        <v>20</v>
      </c>
      <c r="H3269">
        <v>0</v>
      </c>
      <c r="I3269">
        <v>0</v>
      </c>
      <c r="J3269">
        <v>0</v>
      </c>
      <c r="K3269" s="2">
        <v>2184.7399999999998</v>
      </c>
      <c r="L3269" s="2">
        <v>2131.96</v>
      </c>
      <c r="M3269">
        <v>0</v>
      </c>
      <c r="N3269" s="2">
        <v>2149.3000000000002</v>
      </c>
    </row>
    <row r="3270" spans="1:15" hidden="1" x14ac:dyDescent="0.25">
      <c r="A3270" s="1" t="s">
        <v>3482</v>
      </c>
      <c r="B3270">
        <v>1000</v>
      </c>
      <c r="C3270">
        <v>7900</v>
      </c>
      <c r="D3270" t="s">
        <v>433</v>
      </c>
      <c r="E3270">
        <v>2210</v>
      </c>
      <c r="F3270">
        <v>41</v>
      </c>
      <c r="G3270" t="s">
        <v>99</v>
      </c>
      <c r="H3270">
        <v>12110</v>
      </c>
      <c r="I3270">
        <v>0</v>
      </c>
      <c r="J3270">
        <v>0</v>
      </c>
      <c r="K3270">
        <v>0</v>
      </c>
      <c r="L3270">
        <v>4.66</v>
      </c>
      <c r="M3270">
        <v>0</v>
      </c>
      <c r="N3270">
        <v>4.66</v>
      </c>
    </row>
    <row r="3271" spans="1:15" hidden="1" x14ac:dyDescent="0.25">
      <c r="A3271" s="1" t="s">
        <v>3483</v>
      </c>
      <c r="B3271">
        <v>1000</v>
      </c>
      <c r="C3271">
        <v>7900</v>
      </c>
      <c r="D3271" t="s">
        <v>433</v>
      </c>
      <c r="E3271">
        <v>2210</v>
      </c>
      <c r="F3271">
        <v>41</v>
      </c>
      <c r="G3271" t="s">
        <v>101</v>
      </c>
      <c r="H3271">
        <v>12120</v>
      </c>
      <c r="I3271">
        <v>0</v>
      </c>
      <c r="J3271">
        <v>0</v>
      </c>
      <c r="K3271">
        <v>0</v>
      </c>
      <c r="L3271">
        <v>3.52</v>
      </c>
      <c r="M3271">
        <v>0</v>
      </c>
      <c r="N3271">
        <v>3.52</v>
      </c>
    </row>
    <row r="3272" spans="1:15" x14ac:dyDescent="0.25">
      <c r="A3272" s="1" t="s">
        <v>3484</v>
      </c>
      <c r="B3272">
        <v>4450</v>
      </c>
      <c r="C3272">
        <v>7900</v>
      </c>
      <c r="D3272" t="s">
        <v>433</v>
      </c>
      <c r="E3272">
        <v>2210</v>
      </c>
      <c r="F3272">
        <v>41</v>
      </c>
      <c r="G3272" t="s">
        <v>85</v>
      </c>
      <c r="H3272" t="s">
        <v>86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73</v>
      </c>
    </row>
    <row r="3273" spans="1:15" hidden="1" x14ac:dyDescent="0.25">
      <c r="A3273" s="1" t="s">
        <v>3485</v>
      </c>
      <c r="B3273">
        <v>1000</v>
      </c>
      <c r="C3273">
        <v>7900</v>
      </c>
      <c r="D3273" t="s">
        <v>433</v>
      </c>
      <c r="E3273">
        <v>2210</v>
      </c>
      <c r="F3273">
        <v>91</v>
      </c>
      <c r="G3273" t="s">
        <v>20</v>
      </c>
      <c r="H3273">
        <v>0</v>
      </c>
      <c r="I3273">
        <v>0</v>
      </c>
      <c r="J3273">
        <v>0</v>
      </c>
      <c r="K3273">
        <v>552.38</v>
      </c>
      <c r="L3273">
        <v>570.32000000000005</v>
      </c>
      <c r="M3273">
        <v>0</v>
      </c>
      <c r="N3273">
        <v>583.79</v>
      </c>
    </row>
    <row r="3274" spans="1:15" x14ac:dyDescent="0.25">
      <c r="A3274" s="1" t="s">
        <v>3486</v>
      </c>
      <c r="B3274">
        <v>4450</v>
      </c>
      <c r="C3274">
        <v>7900</v>
      </c>
      <c r="D3274" t="s">
        <v>433</v>
      </c>
      <c r="E3274">
        <v>2210</v>
      </c>
      <c r="F3274">
        <v>91</v>
      </c>
      <c r="G3274" t="s">
        <v>85</v>
      </c>
      <c r="H3274" t="s">
        <v>86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36.5</v>
      </c>
    </row>
    <row r="3275" spans="1:15" hidden="1" x14ac:dyDescent="0.25">
      <c r="A3275" s="1" t="s">
        <v>3487</v>
      </c>
      <c r="B3275">
        <v>1000</v>
      </c>
      <c r="C3275">
        <v>7900</v>
      </c>
      <c r="D3275" t="s">
        <v>433</v>
      </c>
      <c r="E3275">
        <v>2210</v>
      </c>
      <c r="F3275">
        <v>101</v>
      </c>
      <c r="G3275" t="s">
        <v>20</v>
      </c>
      <c r="H3275">
        <v>0</v>
      </c>
      <c r="I3275">
        <v>0</v>
      </c>
      <c r="J3275">
        <v>0</v>
      </c>
      <c r="K3275">
        <v>432.33</v>
      </c>
      <c r="L3275">
        <v>553.66</v>
      </c>
      <c r="M3275">
        <v>0</v>
      </c>
      <c r="N3275">
        <v>570.59</v>
      </c>
    </row>
    <row r="3276" spans="1:15" x14ac:dyDescent="0.25">
      <c r="A3276" s="1" t="s">
        <v>3488</v>
      </c>
      <c r="B3276">
        <v>4450</v>
      </c>
      <c r="C3276">
        <v>7900</v>
      </c>
      <c r="D3276" t="s">
        <v>433</v>
      </c>
      <c r="E3276">
        <v>2210</v>
      </c>
      <c r="F3276">
        <v>101</v>
      </c>
      <c r="G3276" t="s">
        <v>85</v>
      </c>
      <c r="H3276" t="s">
        <v>86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18.25</v>
      </c>
    </row>
    <row r="3277" spans="1:15" hidden="1" x14ac:dyDescent="0.25">
      <c r="A3277" s="1" t="s">
        <v>3489</v>
      </c>
      <c r="B3277">
        <v>1000</v>
      </c>
      <c r="C3277">
        <v>7900</v>
      </c>
      <c r="D3277" t="s">
        <v>433</v>
      </c>
      <c r="E3277">
        <v>2210</v>
      </c>
      <c r="F3277">
        <v>111</v>
      </c>
      <c r="G3277" t="s">
        <v>20</v>
      </c>
      <c r="H3277">
        <v>0</v>
      </c>
      <c r="I3277">
        <v>0</v>
      </c>
      <c r="J3277">
        <v>0</v>
      </c>
      <c r="K3277">
        <v>405.53</v>
      </c>
      <c r="L3277">
        <v>436.39</v>
      </c>
      <c r="M3277">
        <v>0</v>
      </c>
      <c r="N3277">
        <v>480.83</v>
      </c>
    </row>
    <row r="3278" spans="1:15" x14ac:dyDescent="0.25">
      <c r="A3278" s="1" t="s">
        <v>3490</v>
      </c>
      <c r="B3278">
        <v>4450</v>
      </c>
      <c r="C3278">
        <v>7900</v>
      </c>
      <c r="D3278" t="s">
        <v>433</v>
      </c>
      <c r="E3278">
        <v>2210</v>
      </c>
      <c r="F3278">
        <v>111</v>
      </c>
      <c r="G3278" t="s">
        <v>85</v>
      </c>
      <c r="H3278" t="s">
        <v>86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36.5</v>
      </c>
    </row>
    <row r="3279" spans="1:15" x14ac:dyDescent="0.25">
      <c r="A3279" s="1" t="s">
        <v>3491</v>
      </c>
      <c r="B3279">
        <v>4430</v>
      </c>
      <c r="C3279">
        <v>7900</v>
      </c>
      <c r="D3279" t="s">
        <v>433</v>
      </c>
      <c r="E3279">
        <v>2210</v>
      </c>
      <c r="F3279">
        <v>111</v>
      </c>
      <c r="G3279" t="s">
        <v>35</v>
      </c>
      <c r="H3279" t="s">
        <v>36</v>
      </c>
      <c r="I3279">
        <v>0</v>
      </c>
      <c r="J3279">
        <v>0</v>
      </c>
      <c r="K3279">
        <v>0</v>
      </c>
      <c r="L3279">
        <v>4.5</v>
      </c>
      <c r="M3279">
        <v>0</v>
      </c>
      <c r="N3279">
        <v>4.5</v>
      </c>
      <c r="O3279" s="2">
        <f>L3279-M3279-N3279</f>
        <v>0</v>
      </c>
    </row>
    <row r="3280" spans="1:15" hidden="1" x14ac:dyDescent="0.25">
      <c r="A3280" s="1" t="s">
        <v>3492</v>
      </c>
      <c r="B3280">
        <v>1000</v>
      </c>
      <c r="C3280">
        <v>7900</v>
      </c>
      <c r="D3280" t="s">
        <v>433</v>
      </c>
      <c r="E3280">
        <v>2210</v>
      </c>
      <c r="F3280">
        <v>9001</v>
      </c>
      <c r="G3280" t="s">
        <v>20</v>
      </c>
      <c r="H3280">
        <v>0</v>
      </c>
      <c r="I3280">
        <v>0</v>
      </c>
      <c r="J3280">
        <v>0</v>
      </c>
      <c r="K3280" s="2">
        <v>1318</v>
      </c>
      <c r="L3280" s="2">
        <v>1537.59</v>
      </c>
      <c r="M3280">
        <v>0</v>
      </c>
      <c r="N3280" s="2">
        <v>1540.18</v>
      </c>
    </row>
    <row r="3281" spans="1:16" x14ac:dyDescent="0.25">
      <c r="A3281" s="1" t="s">
        <v>3493</v>
      </c>
      <c r="B3281">
        <v>4450</v>
      </c>
      <c r="C3281">
        <v>7900</v>
      </c>
      <c r="D3281" t="s">
        <v>433</v>
      </c>
      <c r="E3281">
        <v>2210</v>
      </c>
      <c r="F3281">
        <v>9001</v>
      </c>
      <c r="G3281" t="s">
        <v>85</v>
      </c>
      <c r="H3281" t="s">
        <v>86</v>
      </c>
      <c r="I3281">
        <v>0</v>
      </c>
      <c r="J3281">
        <v>0</v>
      </c>
      <c r="K3281">
        <v>0</v>
      </c>
      <c r="L3281" s="2">
        <v>1463</v>
      </c>
      <c r="M3281">
        <v>0</v>
      </c>
      <c r="N3281">
        <v>54.75</v>
      </c>
      <c r="P3281" s="2"/>
    </row>
    <row r="3282" spans="1:16" x14ac:dyDescent="0.25">
      <c r="A3282" s="1" t="s">
        <v>3494</v>
      </c>
      <c r="B3282">
        <v>4430</v>
      </c>
      <c r="C3282">
        <v>7900</v>
      </c>
      <c r="D3282" t="s">
        <v>433</v>
      </c>
      <c r="E3282">
        <v>2210</v>
      </c>
      <c r="F3282">
        <v>9001</v>
      </c>
      <c r="G3282" t="s">
        <v>35</v>
      </c>
      <c r="H3282" t="s">
        <v>36</v>
      </c>
      <c r="I3282">
        <v>0</v>
      </c>
      <c r="J3282">
        <v>0</v>
      </c>
      <c r="K3282">
        <v>0</v>
      </c>
      <c r="L3282">
        <v>8.35</v>
      </c>
      <c r="M3282">
        <v>0</v>
      </c>
      <c r="N3282">
        <v>8.35</v>
      </c>
      <c r="O3282" s="2">
        <f>L3282-M3282-N3282</f>
        <v>0</v>
      </c>
    </row>
    <row r="3283" spans="1:16" hidden="1" x14ac:dyDescent="0.25">
      <c r="A3283" s="1" t="s">
        <v>3495</v>
      </c>
      <c r="B3283">
        <v>1000</v>
      </c>
      <c r="C3283">
        <v>7900</v>
      </c>
      <c r="D3283" t="s">
        <v>530</v>
      </c>
      <c r="E3283">
        <v>2300</v>
      </c>
      <c r="F3283">
        <v>11</v>
      </c>
      <c r="G3283" t="s">
        <v>20</v>
      </c>
      <c r="H3283">
        <v>0</v>
      </c>
      <c r="I3283">
        <v>0</v>
      </c>
      <c r="J3283">
        <v>0</v>
      </c>
      <c r="K3283" s="2">
        <v>23693.69</v>
      </c>
      <c r="L3283" s="2">
        <v>22771.48</v>
      </c>
      <c r="M3283">
        <v>0</v>
      </c>
      <c r="N3283" s="2">
        <v>22682.86</v>
      </c>
      <c r="O3283" s="2"/>
    </row>
    <row r="3284" spans="1:16" hidden="1" x14ac:dyDescent="0.25">
      <c r="A3284" s="1" t="s">
        <v>3496</v>
      </c>
      <c r="B3284">
        <v>1000</v>
      </c>
      <c r="C3284">
        <v>7900</v>
      </c>
      <c r="D3284" t="s">
        <v>530</v>
      </c>
      <c r="E3284">
        <v>2300</v>
      </c>
      <c r="F3284">
        <v>41</v>
      </c>
      <c r="G3284" t="s">
        <v>20</v>
      </c>
      <c r="H3284">
        <v>0</v>
      </c>
      <c r="I3284">
        <v>0</v>
      </c>
      <c r="J3284">
        <v>0</v>
      </c>
      <c r="K3284" s="2">
        <v>32676.57</v>
      </c>
      <c r="L3284" s="2">
        <v>31734.92</v>
      </c>
      <c r="M3284">
        <v>0</v>
      </c>
      <c r="N3284" s="2">
        <v>31318.65</v>
      </c>
      <c r="O3284" s="2"/>
    </row>
    <row r="3285" spans="1:16" hidden="1" x14ac:dyDescent="0.25">
      <c r="A3285" s="1" t="s">
        <v>3497</v>
      </c>
      <c r="B3285">
        <v>1000</v>
      </c>
      <c r="C3285">
        <v>7900</v>
      </c>
      <c r="D3285" t="s">
        <v>530</v>
      </c>
      <c r="E3285">
        <v>2300</v>
      </c>
      <c r="F3285">
        <v>91</v>
      </c>
      <c r="G3285" t="s">
        <v>20</v>
      </c>
      <c r="H3285">
        <v>0</v>
      </c>
      <c r="I3285">
        <v>0</v>
      </c>
      <c r="J3285">
        <v>0</v>
      </c>
      <c r="K3285" s="2">
        <v>7548.96</v>
      </c>
      <c r="L3285" s="2">
        <v>10136.040000000001</v>
      </c>
      <c r="M3285">
        <v>0</v>
      </c>
      <c r="N3285" s="2">
        <v>10136.040000000001</v>
      </c>
    </row>
    <row r="3286" spans="1:16" hidden="1" x14ac:dyDescent="0.25">
      <c r="A3286" s="1" t="s">
        <v>3498</v>
      </c>
      <c r="B3286">
        <v>1000</v>
      </c>
      <c r="C3286">
        <v>7900</v>
      </c>
      <c r="D3286" t="s">
        <v>530</v>
      </c>
      <c r="E3286">
        <v>2300</v>
      </c>
      <c r="F3286">
        <v>101</v>
      </c>
      <c r="G3286" t="s">
        <v>20</v>
      </c>
      <c r="H3286">
        <v>0</v>
      </c>
      <c r="I3286">
        <v>0</v>
      </c>
      <c r="J3286">
        <v>0</v>
      </c>
      <c r="K3286" s="2">
        <v>7505.43</v>
      </c>
      <c r="L3286" s="2">
        <v>8086.98</v>
      </c>
      <c r="M3286">
        <v>0</v>
      </c>
      <c r="N3286" s="2">
        <v>8086.98</v>
      </c>
    </row>
    <row r="3287" spans="1:16" hidden="1" x14ac:dyDescent="0.25">
      <c r="A3287" s="1" t="s">
        <v>3499</v>
      </c>
      <c r="B3287">
        <v>1000</v>
      </c>
      <c r="C3287">
        <v>7900</v>
      </c>
      <c r="D3287" t="s">
        <v>530</v>
      </c>
      <c r="E3287">
        <v>2300</v>
      </c>
      <c r="F3287">
        <v>111</v>
      </c>
      <c r="G3287" t="s">
        <v>20</v>
      </c>
      <c r="H3287">
        <v>0</v>
      </c>
      <c r="I3287">
        <v>0</v>
      </c>
      <c r="J3287">
        <v>0</v>
      </c>
      <c r="K3287" s="2">
        <v>8179.01</v>
      </c>
      <c r="L3287" s="2">
        <v>10115.870000000001</v>
      </c>
      <c r="M3287">
        <v>0</v>
      </c>
      <c r="N3287" s="2">
        <v>10115.18</v>
      </c>
    </row>
    <row r="3288" spans="1:16" hidden="1" x14ac:dyDescent="0.25">
      <c r="A3288" s="1" t="s">
        <v>3500</v>
      </c>
      <c r="B3288">
        <v>1000</v>
      </c>
      <c r="C3288">
        <v>7900</v>
      </c>
      <c r="D3288" t="s">
        <v>530</v>
      </c>
      <c r="E3288">
        <v>2300</v>
      </c>
      <c r="F3288">
        <v>9001</v>
      </c>
      <c r="G3288" t="s">
        <v>20</v>
      </c>
      <c r="H3288">
        <v>0</v>
      </c>
      <c r="I3288">
        <v>0</v>
      </c>
      <c r="J3288">
        <v>0</v>
      </c>
      <c r="K3288" s="2">
        <v>7715.48</v>
      </c>
      <c r="L3288" s="2">
        <v>10235.17</v>
      </c>
      <c r="M3288">
        <v>0</v>
      </c>
      <c r="N3288" s="2">
        <v>10115.18</v>
      </c>
    </row>
    <row r="3289" spans="1:16" x14ac:dyDescent="0.25">
      <c r="A3289" s="1" t="s">
        <v>3501</v>
      </c>
      <c r="B3289">
        <v>4450</v>
      </c>
      <c r="C3289">
        <v>7900</v>
      </c>
      <c r="D3289" t="s">
        <v>530</v>
      </c>
      <c r="E3289">
        <v>2300</v>
      </c>
      <c r="F3289">
        <v>9001</v>
      </c>
      <c r="G3289" t="s">
        <v>85</v>
      </c>
      <c r="H3289" t="s">
        <v>86</v>
      </c>
      <c r="I3289">
        <v>0</v>
      </c>
      <c r="J3289">
        <v>0</v>
      </c>
      <c r="K3289">
        <v>0</v>
      </c>
      <c r="L3289" s="2">
        <v>18024</v>
      </c>
      <c r="M3289">
        <v>0</v>
      </c>
      <c r="N3289">
        <v>0</v>
      </c>
      <c r="P3289" s="2"/>
    </row>
    <row r="3290" spans="1:16" hidden="1" x14ac:dyDescent="0.25">
      <c r="A3290" s="1" t="s">
        <v>3502</v>
      </c>
      <c r="B3290">
        <v>1000</v>
      </c>
      <c r="C3290">
        <v>7900</v>
      </c>
      <c r="D3290" t="s">
        <v>599</v>
      </c>
      <c r="E3290">
        <v>2400</v>
      </c>
      <c r="F3290">
        <v>11</v>
      </c>
      <c r="G3290" t="s">
        <v>20</v>
      </c>
      <c r="H3290">
        <v>0</v>
      </c>
      <c r="I3290">
        <v>0</v>
      </c>
      <c r="J3290">
        <v>0</v>
      </c>
      <c r="K3290" s="2">
        <v>10049.780000000001</v>
      </c>
      <c r="L3290" s="2">
        <v>8910.2000000000007</v>
      </c>
      <c r="M3290">
        <v>0</v>
      </c>
      <c r="N3290" s="2">
        <v>8978.84</v>
      </c>
    </row>
    <row r="3291" spans="1:16" hidden="1" x14ac:dyDescent="0.25">
      <c r="A3291" s="1" t="s">
        <v>3503</v>
      </c>
      <c r="B3291">
        <v>1000</v>
      </c>
      <c r="C3291">
        <v>7900</v>
      </c>
      <c r="D3291" t="s">
        <v>599</v>
      </c>
      <c r="E3291">
        <v>2400</v>
      </c>
      <c r="F3291">
        <v>11</v>
      </c>
      <c r="G3291" t="s">
        <v>99</v>
      </c>
      <c r="H3291">
        <v>12110</v>
      </c>
      <c r="I3291">
        <v>0</v>
      </c>
      <c r="J3291">
        <v>0</v>
      </c>
      <c r="K3291">
        <v>0</v>
      </c>
      <c r="L3291">
        <v>15.91</v>
      </c>
      <c r="M3291">
        <v>0</v>
      </c>
      <c r="N3291">
        <v>20.59</v>
      </c>
    </row>
    <row r="3292" spans="1:16" hidden="1" x14ac:dyDescent="0.25">
      <c r="A3292" s="1" t="s">
        <v>3504</v>
      </c>
      <c r="B3292">
        <v>1000</v>
      </c>
      <c r="C3292">
        <v>7900</v>
      </c>
      <c r="D3292" t="s">
        <v>599</v>
      </c>
      <c r="E3292">
        <v>2400</v>
      </c>
      <c r="F3292">
        <v>11</v>
      </c>
      <c r="G3292" t="s">
        <v>101</v>
      </c>
      <c r="H3292">
        <v>12120</v>
      </c>
      <c r="I3292">
        <v>0</v>
      </c>
      <c r="J3292">
        <v>0</v>
      </c>
      <c r="K3292">
        <v>0</v>
      </c>
      <c r="L3292">
        <v>114.93</v>
      </c>
      <c r="M3292">
        <v>0</v>
      </c>
      <c r="N3292">
        <v>141.38999999999999</v>
      </c>
    </row>
    <row r="3293" spans="1:16" x14ac:dyDescent="0.25">
      <c r="A3293" s="1" t="s">
        <v>3505</v>
      </c>
      <c r="B3293">
        <v>4450</v>
      </c>
      <c r="C3293">
        <v>7900</v>
      </c>
      <c r="D3293" t="s">
        <v>599</v>
      </c>
      <c r="E3293">
        <v>2400</v>
      </c>
      <c r="F3293">
        <v>11</v>
      </c>
      <c r="G3293" t="s">
        <v>85</v>
      </c>
      <c r="H3293" t="s">
        <v>86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476.8</v>
      </c>
    </row>
    <row r="3294" spans="1:16" hidden="1" x14ac:dyDescent="0.25">
      <c r="A3294" s="1" t="s">
        <v>3506</v>
      </c>
      <c r="B3294">
        <v>1000</v>
      </c>
      <c r="C3294">
        <v>7900</v>
      </c>
      <c r="D3294" t="s">
        <v>599</v>
      </c>
      <c r="E3294">
        <v>2400</v>
      </c>
      <c r="F3294">
        <v>41</v>
      </c>
      <c r="G3294" t="s">
        <v>20</v>
      </c>
      <c r="H3294">
        <v>0</v>
      </c>
      <c r="I3294">
        <v>0</v>
      </c>
      <c r="J3294">
        <v>0</v>
      </c>
      <c r="K3294" s="2">
        <v>14192.53</v>
      </c>
      <c r="L3294" s="2">
        <v>14738.79</v>
      </c>
      <c r="M3294">
        <v>0</v>
      </c>
      <c r="N3294" s="2">
        <v>14915.67</v>
      </c>
      <c r="O3294" s="2"/>
    </row>
    <row r="3295" spans="1:16" hidden="1" x14ac:dyDescent="0.25">
      <c r="A3295" s="1" t="s">
        <v>3507</v>
      </c>
      <c r="B3295">
        <v>1000</v>
      </c>
      <c r="C3295">
        <v>7900</v>
      </c>
      <c r="D3295" t="s">
        <v>599</v>
      </c>
      <c r="E3295">
        <v>2400</v>
      </c>
      <c r="F3295">
        <v>41</v>
      </c>
      <c r="G3295" t="s">
        <v>99</v>
      </c>
      <c r="H3295">
        <v>12110</v>
      </c>
      <c r="I3295">
        <v>0</v>
      </c>
      <c r="J3295">
        <v>0</v>
      </c>
      <c r="K3295">
        <v>0</v>
      </c>
      <c r="L3295">
        <v>30.38</v>
      </c>
      <c r="M3295">
        <v>0</v>
      </c>
      <c r="N3295">
        <v>30.38</v>
      </c>
    </row>
    <row r="3296" spans="1:16" hidden="1" x14ac:dyDescent="0.25">
      <c r="A3296" s="1" t="s">
        <v>3508</v>
      </c>
      <c r="B3296">
        <v>1000</v>
      </c>
      <c r="C3296">
        <v>7900</v>
      </c>
      <c r="D3296" t="s">
        <v>599</v>
      </c>
      <c r="E3296">
        <v>2400</v>
      </c>
      <c r="F3296">
        <v>41</v>
      </c>
      <c r="G3296" t="s">
        <v>101</v>
      </c>
      <c r="H3296">
        <v>12120</v>
      </c>
      <c r="I3296">
        <v>0</v>
      </c>
      <c r="J3296">
        <v>0</v>
      </c>
      <c r="K3296">
        <v>0</v>
      </c>
      <c r="L3296">
        <v>23.08</v>
      </c>
      <c r="M3296">
        <v>0</v>
      </c>
      <c r="N3296">
        <v>23.08</v>
      </c>
    </row>
    <row r="3297" spans="1:16" x14ac:dyDescent="0.25">
      <c r="A3297" s="1" t="s">
        <v>3509</v>
      </c>
      <c r="B3297">
        <v>4450</v>
      </c>
      <c r="C3297">
        <v>7900</v>
      </c>
      <c r="D3297" t="s">
        <v>599</v>
      </c>
      <c r="E3297">
        <v>2400</v>
      </c>
      <c r="F3297">
        <v>41</v>
      </c>
      <c r="G3297" t="s">
        <v>85</v>
      </c>
      <c r="H3297" t="s">
        <v>86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476.8</v>
      </c>
    </row>
    <row r="3298" spans="1:16" hidden="1" x14ac:dyDescent="0.25">
      <c r="A3298" s="1" t="s">
        <v>3510</v>
      </c>
      <c r="B3298">
        <v>1000</v>
      </c>
      <c r="C3298">
        <v>7900</v>
      </c>
      <c r="D3298" t="s">
        <v>599</v>
      </c>
      <c r="E3298">
        <v>2400</v>
      </c>
      <c r="F3298">
        <v>91</v>
      </c>
      <c r="G3298" t="s">
        <v>20</v>
      </c>
      <c r="H3298">
        <v>0</v>
      </c>
      <c r="I3298">
        <v>0</v>
      </c>
      <c r="J3298">
        <v>0</v>
      </c>
      <c r="K3298" s="2">
        <v>3677.29</v>
      </c>
      <c r="L3298" s="2">
        <v>3794.38</v>
      </c>
      <c r="M3298">
        <v>0</v>
      </c>
      <c r="N3298" s="2">
        <v>3889.09</v>
      </c>
    </row>
    <row r="3299" spans="1:16" x14ac:dyDescent="0.25">
      <c r="A3299" s="1" t="s">
        <v>3511</v>
      </c>
      <c r="B3299">
        <v>4450</v>
      </c>
      <c r="C3299">
        <v>7900</v>
      </c>
      <c r="D3299" t="s">
        <v>599</v>
      </c>
      <c r="E3299">
        <v>2400</v>
      </c>
      <c r="F3299">
        <v>91</v>
      </c>
      <c r="G3299" t="s">
        <v>85</v>
      </c>
      <c r="H3299" t="s">
        <v>86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238.4</v>
      </c>
    </row>
    <row r="3300" spans="1:16" x14ac:dyDescent="0.25">
      <c r="A3300" s="1" t="s">
        <v>3512</v>
      </c>
      <c r="B3300">
        <v>4410</v>
      </c>
      <c r="C3300">
        <v>7900</v>
      </c>
      <c r="D3300" t="s">
        <v>599</v>
      </c>
      <c r="E3300">
        <v>2400</v>
      </c>
      <c r="F3300">
        <v>91</v>
      </c>
      <c r="G3300" t="s">
        <v>110</v>
      </c>
      <c r="H3300" t="s">
        <v>111</v>
      </c>
      <c r="I3300">
        <v>0</v>
      </c>
      <c r="J3300">
        <v>0</v>
      </c>
      <c r="K3300">
        <v>1.52</v>
      </c>
      <c r="L3300">
        <v>1.52</v>
      </c>
      <c r="M3300">
        <v>0</v>
      </c>
      <c r="N3300">
        <v>0</v>
      </c>
      <c r="O3300" s="2">
        <f>L3300-M3300-N3300</f>
        <v>1.52</v>
      </c>
    </row>
    <row r="3301" spans="1:16" hidden="1" x14ac:dyDescent="0.25">
      <c r="A3301" s="1" t="s">
        <v>3513</v>
      </c>
      <c r="B3301">
        <v>1000</v>
      </c>
      <c r="C3301">
        <v>7900</v>
      </c>
      <c r="D3301" t="s">
        <v>599</v>
      </c>
      <c r="E3301">
        <v>2400</v>
      </c>
      <c r="F3301">
        <v>101</v>
      </c>
      <c r="G3301" t="s">
        <v>20</v>
      </c>
      <c r="H3301">
        <v>0</v>
      </c>
      <c r="I3301">
        <v>0</v>
      </c>
      <c r="J3301">
        <v>0</v>
      </c>
      <c r="K3301" s="2">
        <v>2872.53</v>
      </c>
      <c r="L3301" s="2">
        <v>3813.83</v>
      </c>
      <c r="M3301">
        <v>0</v>
      </c>
      <c r="N3301" s="2">
        <v>3944.58</v>
      </c>
    </row>
    <row r="3302" spans="1:16" x14ac:dyDescent="0.25">
      <c r="A3302" s="1" t="s">
        <v>3514</v>
      </c>
      <c r="B3302">
        <v>4450</v>
      </c>
      <c r="C3302">
        <v>7900</v>
      </c>
      <c r="D3302" t="s">
        <v>599</v>
      </c>
      <c r="E3302">
        <v>2400</v>
      </c>
      <c r="F3302">
        <v>101</v>
      </c>
      <c r="G3302" t="s">
        <v>85</v>
      </c>
      <c r="H3302" t="s">
        <v>86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119.2</v>
      </c>
    </row>
    <row r="3303" spans="1:16" hidden="1" x14ac:dyDescent="0.25">
      <c r="A3303" s="1" t="s">
        <v>3515</v>
      </c>
      <c r="B3303">
        <v>1000</v>
      </c>
      <c r="C3303">
        <v>7900</v>
      </c>
      <c r="D3303" t="s">
        <v>599</v>
      </c>
      <c r="E3303">
        <v>2400</v>
      </c>
      <c r="F3303">
        <v>111</v>
      </c>
      <c r="G3303" t="s">
        <v>20</v>
      </c>
      <c r="H3303">
        <v>0</v>
      </c>
      <c r="I3303">
        <v>0</v>
      </c>
      <c r="J3303">
        <v>0</v>
      </c>
      <c r="K3303" s="2">
        <v>2700.64</v>
      </c>
      <c r="L3303" s="2">
        <v>2996.59</v>
      </c>
      <c r="M3303">
        <v>0</v>
      </c>
      <c r="N3303" s="2">
        <v>3307.2</v>
      </c>
    </row>
    <row r="3304" spans="1:16" x14ac:dyDescent="0.25">
      <c r="A3304" s="1" t="s">
        <v>3516</v>
      </c>
      <c r="B3304">
        <v>4450</v>
      </c>
      <c r="C3304">
        <v>7900</v>
      </c>
      <c r="D3304" t="s">
        <v>599</v>
      </c>
      <c r="E3304">
        <v>2400</v>
      </c>
      <c r="F3304">
        <v>111</v>
      </c>
      <c r="G3304" t="s">
        <v>85</v>
      </c>
      <c r="H3304" t="s">
        <v>86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238.4</v>
      </c>
    </row>
    <row r="3305" spans="1:16" x14ac:dyDescent="0.25">
      <c r="A3305" s="1" t="s">
        <v>3517</v>
      </c>
      <c r="B3305">
        <v>4430</v>
      </c>
      <c r="C3305">
        <v>7900</v>
      </c>
      <c r="D3305" t="s">
        <v>599</v>
      </c>
      <c r="E3305">
        <v>2400</v>
      </c>
      <c r="F3305">
        <v>111</v>
      </c>
      <c r="G3305" t="s">
        <v>35</v>
      </c>
      <c r="H3305" t="s">
        <v>36</v>
      </c>
      <c r="I3305">
        <v>0</v>
      </c>
      <c r="J3305">
        <v>0</v>
      </c>
      <c r="K3305">
        <v>0</v>
      </c>
      <c r="L3305">
        <v>32.25</v>
      </c>
      <c r="M3305">
        <v>0</v>
      </c>
      <c r="N3305">
        <v>35.25</v>
      </c>
      <c r="O3305" s="2">
        <f>L3305-M3305-N3305</f>
        <v>-3</v>
      </c>
    </row>
    <row r="3306" spans="1:16" hidden="1" x14ac:dyDescent="0.25">
      <c r="A3306" s="1" t="s">
        <v>3518</v>
      </c>
      <c r="B3306">
        <v>1000</v>
      </c>
      <c r="C3306">
        <v>7900</v>
      </c>
      <c r="D3306" t="s">
        <v>599</v>
      </c>
      <c r="E3306">
        <v>2400</v>
      </c>
      <c r="F3306">
        <v>9001</v>
      </c>
      <c r="G3306" t="s">
        <v>20</v>
      </c>
      <c r="H3306">
        <v>0</v>
      </c>
      <c r="I3306">
        <v>0</v>
      </c>
      <c r="J3306">
        <v>0</v>
      </c>
      <c r="K3306" s="2">
        <v>4180.71</v>
      </c>
      <c r="L3306" s="2">
        <v>5106.8900000000003</v>
      </c>
      <c r="M3306">
        <v>0</v>
      </c>
      <c r="N3306" s="2">
        <v>5213.37</v>
      </c>
    </row>
    <row r="3307" spans="1:16" x14ac:dyDescent="0.25">
      <c r="A3307" s="1" t="s">
        <v>3519</v>
      </c>
      <c r="B3307">
        <v>4450</v>
      </c>
      <c r="C3307">
        <v>7900</v>
      </c>
      <c r="D3307" t="s">
        <v>599</v>
      </c>
      <c r="E3307">
        <v>2400</v>
      </c>
      <c r="F3307">
        <v>9001</v>
      </c>
      <c r="G3307" t="s">
        <v>85</v>
      </c>
      <c r="H3307" t="s">
        <v>86</v>
      </c>
      <c r="I3307">
        <v>0</v>
      </c>
      <c r="J3307">
        <v>0</v>
      </c>
      <c r="K3307">
        <v>0</v>
      </c>
      <c r="L3307" s="2">
        <v>9554</v>
      </c>
      <c r="M3307">
        <v>0</v>
      </c>
      <c r="N3307">
        <v>357.6</v>
      </c>
      <c r="P3307" s="2"/>
    </row>
    <row r="3308" spans="1:16" x14ac:dyDescent="0.25">
      <c r="A3308" s="1" t="s">
        <v>3520</v>
      </c>
      <c r="B3308">
        <v>4430</v>
      </c>
      <c r="C3308">
        <v>7900</v>
      </c>
      <c r="D3308" t="s">
        <v>599</v>
      </c>
      <c r="E3308">
        <v>2400</v>
      </c>
      <c r="F3308">
        <v>9001</v>
      </c>
      <c r="G3308" t="s">
        <v>35</v>
      </c>
      <c r="H3308" t="s">
        <v>36</v>
      </c>
      <c r="I3308">
        <v>0</v>
      </c>
      <c r="J3308">
        <v>0</v>
      </c>
      <c r="K3308">
        <v>0</v>
      </c>
      <c r="L3308">
        <v>68.84</v>
      </c>
      <c r="M3308">
        <v>0</v>
      </c>
      <c r="N3308">
        <v>68.84</v>
      </c>
      <c r="O3308" s="2">
        <f>L3308-M3308-N3308</f>
        <v>0</v>
      </c>
    </row>
    <row r="3309" spans="1:16" hidden="1" x14ac:dyDescent="0.25">
      <c r="A3309" s="1" t="s">
        <v>3521</v>
      </c>
      <c r="B3309">
        <v>1000</v>
      </c>
      <c r="C3309">
        <v>7900</v>
      </c>
      <c r="D3309" t="s">
        <v>695</v>
      </c>
      <c r="E3309">
        <v>3100</v>
      </c>
      <c r="F3309">
        <v>11</v>
      </c>
      <c r="G3309" t="s">
        <v>20</v>
      </c>
      <c r="H3309">
        <v>0</v>
      </c>
      <c r="I3309">
        <v>0</v>
      </c>
      <c r="J3309">
        <v>0</v>
      </c>
      <c r="K3309">
        <v>0</v>
      </c>
      <c r="L3309" s="2">
        <v>10344.209999999999</v>
      </c>
      <c r="M3309">
        <v>0</v>
      </c>
      <c r="N3309" s="2">
        <v>12563.02</v>
      </c>
      <c r="O3309" s="2"/>
      <c r="P3309" s="2"/>
    </row>
    <row r="3310" spans="1:16" hidden="1" x14ac:dyDescent="0.25">
      <c r="A3310" s="1" t="s">
        <v>3522</v>
      </c>
      <c r="B3310">
        <v>1000</v>
      </c>
      <c r="C3310">
        <v>7900</v>
      </c>
      <c r="D3310" t="s">
        <v>695</v>
      </c>
      <c r="E3310">
        <v>3100</v>
      </c>
      <c r="F3310">
        <v>11</v>
      </c>
      <c r="G3310" t="s">
        <v>3523</v>
      </c>
      <c r="H3310">
        <v>13790</v>
      </c>
      <c r="I3310">
        <v>0</v>
      </c>
      <c r="J3310">
        <v>0</v>
      </c>
      <c r="K3310">
        <v>0</v>
      </c>
      <c r="L3310" s="2">
        <v>66131.25</v>
      </c>
      <c r="M3310">
        <v>0</v>
      </c>
      <c r="N3310" s="2">
        <v>71656.25</v>
      </c>
      <c r="O3310" s="2"/>
      <c r="P3310" s="2"/>
    </row>
    <row r="3311" spans="1:16" hidden="1" x14ac:dyDescent="0.25">
      <c r="A3311" s="1" t="s">
        <v>3524</v>
      </c>
      <c r="B3311">
        <v>1000</v>
      </c>
      <c r="C3311">
        <v>7900</v>
      </c>
      <c r="D3311" t="s">
        <v>695</v>
      </c>
      <c r="E3311">
        <v>3100</v>
      </c>
      <c r="F3311">
        <v>41</v>
      </c>
      <c r="G3311" t="s">
        <v>20</v>
      </c>
      <c r="H3311">
        <v>0</v>
      </c>
      <c r="I3311">
        <v>0</v>
      </c>
      <c r="J3311">
        <v>0</v>
      </c>
      <c r="K3311">
        <v>0</v>
      </c>
      <c r="L3311" s="2">
        <v>3498.74</v>
      </c>
      <c r="M3311">
        <v>0</v>
      </c>
      <c r="N3311" s="2">
        <v>6580.19</v>
      </c>
      <c r="O3311" s="2"/>
      <c r="P3311" s="2"/>
    </row>
    <row r="3312" spans="1:16" hidden="1" x14ac:dyDescent="0.25">
      <c r="A3312" s="1" t="s">
        <v>3525</v>
      </c>
      <c r="B3312">
        <v>1000</v>
      </c>
      <c r="C3312">
        <v>7900</v>
      </c>
      <c r="D3312" t="s">
        <v>695</v>
      </c>
      <c r="E3312">
        <v>3100</v>
      </c>
      <c r="F3312">
        <v>41</v>
      </c>
      <c r="G3312" t="s">
        <v>3523</v>
      </c>
      <c r="H3312">
        <v>13790</v>
      </c>
      <c r="I3312">
        <v>0</v>
      </c>
      <c r="J3312">
        <v>0</v>
      </c>
      <c r="K3312">
        <v>0</v>
      </c>
      <c r="L3312" s="2">
        <v>66131.25</v>
      </c>
      <c r="M3312">
        <v>0</v>
      </c>
      <c r="N3312" s="2">
        <v>71656.25</v>
      </c>
      <c r="O3312" s="2"/>
      <c r="P3312" s="2"/>
    </row>
    <row r="3313" spans="1:16" hidden="1" x14ac:dyDescent="0.25">
      <c r="A3313" s="1" t="s">
        <v>3526</v>
      </c>
      <c r="B3313">
        <v>1000</v>
      </c>
      <c r="C3313">
        <v>7900</v>
      </c>
      <c r="D3313" t="s">
        <v>695</v>
      </c>
      <c r="E3313">
        <v>3100</v>
      </c>
      <c r="F3313">
        <v>91</v>
      </c>
      <c r="G3313" t="s">
        <v>20</v>
      </c>
      <c r="H3313">
        <v>0</v>
      </c>
      <c r="I3313">
        <v>0</v>
      </c>
      <c r="J3313">
        <v>0</v>
      </c>
      <c r="K3313">
        <v>0</v>
      </c>
      <c r="L3313">
        <v>265.81</v>
      </c>
      <c r="M3313">
        <v>0</v>
      </c>
      <c r="N3313">
        <v>265.81</v>
      </c>
    </row>
    <row r="3314" spans="1:16" hidden="1" x14ac:dyDescent="0.25">
      <c r="A3314" s="1" t="s">
        <v>3527</v>
      </c>
      <c r="B3314">
        <v>1000</v>
      </c>
      <c r="C3314">
        <v>7900</v>
      </c>
      <c r="D3314" t="s">
        <v>695</v>
      </c>
      <c r="E3314">
        <v>3100</v>
      </c>
      <c r="F3314">
        <v>91</v>
      </c>
      <c r="G3314" t="s">
        <v>3523</v>
      </c>
      <c r="H3314">
        <v>13790</v>
      </c>
      <c r="I3314">
        <v>0</v>
      </c>
      <c r="J3314">
        <v>0</v>
      </c>
      <c r="K3314">
        <v>0</v>
      </c>
      <c r="L3314" s="2">
        <v>66131.25</v>
      </c>
      <c r="M3314">
        <v>0</v>
      </c>
      <c r="N3314" s="2">
        <v>71656.25</v>
      </c>
      <c r="O3314" s="2"/>
      <c r="P3314" s="2"/>
    </row>
    <row r="3315" spans="1:16" hidden="1" x14ac:dyDescent="0.25">
      <c r="A3315" s="1" t="s">
        <v>3528</v>
      </c>
      <c r="B3315">
        <v>1000</v>
      </c>
      <c r="C3315">
        <v>7900</v>
      </c>
      <c r="D3315" t="s">
        <v>695</v>
      </c>
      <c r="E3315">
        <v>3100</v>
      </c>
      <c r="F3315">
        <v>101</v>
      </c>
      <c r="G3315" t="s">
        <v>20</v>
      </c>
      <c r="H3315">
        <v>0</v>
      </c>
      <c r="I3315">
        <v>0</v>
      </c>
      <c r="J3315">
        <v>0</v>
      </c>
      <c r="K3315">
        <v>0</v>
      </c>
      <c r="L3315">
        <v>670.4</v>
      </c>
      <c r="M3315">
        <v>0</v>
      </c>
      <c r="N3315">
        <v>670.4</v>
      </c>
    </row>
    <row r="3316" spans="1:16" hidden="1" x14ac:dyDescent="0.25">
      <c r="A3316" s="1" t="s">
        <v>3529</v>
      </c>
      <c r="B3316">
        <v>1000</v>
      </c>
      <c r="C3316">
        <v>7900</v>
      </c>
      <c r="D3316" t="s">
        <v>695</v>
      </c>
      <c r="E3316">
        <v>3100</v>
      </c>
      <c r="F3316">
        <v>101</v>
      </c>
      <c r="G3316" t="s">
        <v>3523</v>
      </c>
      <c r="H3316">
        <v>13790</v>
      </c>
      <c r="I3316">
        <v>0</v>
      </c>
      <c r="J3316">
        <v>0</v>
      </c>
      <c r="K3316">
        <v>0</v>
      </c>
      <c r="L3316" s="2">
        <v>66131.25</v>
      </c>
      <c r="M3316">
        <v>0</v>
      </c>
      <c r="N3316" s="2">
        <v>71656.25</v>
      </c>
      <c r="O3316" s="2"/>
      <c r="P3316" s="2"/>
    </row>
    <row r="3317" spans="1:16" hidden="1" x14ac:dyDescent="0.25">
      <c r="A3317" s="1" t="s">
        <v>3530</v>
      </c>
      <c r="B3317">
        <v>1000</v>
      </c>
      <c r="C3317">
        <v>7900</v>
      </c>
      <c r="D3317" t="s">
        <v>695</v>
      </c>
      <c r="E3317">
        <v>3100</v>
      </c>
      <c r="F3317">
        <v>111</v>
      </c>
      <c r="G3317" t="s">
        <v>3523</v>
      </c>
      <c r="H3317">
        <v>13790</v>
      </c>
      <c r="I3317">
        <v>0</v>
      </c>
      <c r="J3317">
        <v>0</v>
      </c>
      <c r="K3317">
        <v>0</v>
      </c>
      <c r="L3317" s="2">
        <v>66131.25</v>
      </c>
      <c r="M3317">
        <v>0</v>
      </c>
      <c r="N3317" s="2">
        <v>71656.25</v>
      </c>
      <c r="O3317" s="2"/>
      <c r="P3317" s="2"/>
    </row>
    <row r="3318" spans="1:16" hidden="1" x14ac:dyDescent="0.25">
      <c r="A3318" s="1" t="s">
        <v>3531</v>
      </c>
      <c r="B3318">
        <v>1000</v>
      </c>
      <c r="C3318">
        <v>7900</v>
      </c>
      <c r="D3318" t="s">
        <v>695</v>
      </c>
      <c r="E3318">
        <v>3100</v>
      </c>
      <c r="F3318">
        <v>9001</v>
      </c>
      <c r="G3318" t="s">
        <v>20</v>
      </c>
      <c r="H3318">
        <v>0</v>
      </c>
      <c r="I3318">
        <v>0</v>
      </c>
      <c r="J3318">
        <v>0</v>
      </c>
      <c r="K3318">
        <v>0</v>
      </c>
      <c r="L3318" s="2">
        <v>5362.98</v>
      </c>
      <c r="M3318">
        <v>0</v>
      </c>
      <c r="N3318" s="2">
        <v>5107.6000000000004</v>
      </c>
    </row>
    <row r="3319" spans="1:16" hidden="1" x14ac:dyDescent="0.25">
      <c r="A3319" s="1" t="s">
        <v>3532</v>
      </c>
      <c r="B3319">
        <v>1000</v>
      </c>
      <c r="C3319">
        <v>7900</v>
      </c>
      <c r="D3319" t="s">
        <v>695</v>
      </c>
      <c r="E3319">
        <v>3100</v>
      </c>
      <c r="F3319">
        <v>9001</v>
      </c>
      <c r="G3319" t="s">
        <v>3523</v>
      </c>
      <c r="H3319">
        <v>13790</v>
      </c>
      <c r="I3319">
        <v>0</v>
      </c>
      <c r="J3319">
        <v>0</v>
      </c>
      <c r="K3319" s="2">
        <v>331293.2</v>
      </c>
      <c r="L3319">
        <v>0</v>
      </c>
      <c r="M3319">
        <v>0</v>
      </c>
      <c r="N3319">
        <v>0</v>
      </c>
      <c r="O3319" s="2"/>
    </row>
    <row r="3320" spans="1:16" hidden="1" x14ac:dyDescent="0.25">
      <c r="A3320" s="1" t="s">
        <v>3533</v>
      </c>
      <c r="B3320">
        <v>1000</v>
      </c>
      <c r="C3320">
        <v>7900</v>
      </c>
      <c r="D3320" t="s">
        <v>769</v>
      </c>
      <c r="E3320">
        <v>3500</v>
      </c>
      <c r="F3320">
        <v>11</v>
      </c>
      <c r="G3320" t="s">
        <v>20</v>
      </c>
      <c r="H3320">
        <v>0</v>
      </c>
      <c r="I3320">
        <v>0</v>
      </c>
      <c r="J3320">
        <v>0</v>
      </c>
      <c r="K3320">
        <v>0</v>
      </c>
      <c r="L3320">
        <v>679.58</v>
      </c>
      <c r="M3320">
        <v>0</v>
      </c>
      <c r="N3320">
        <v>647.22</v>
      </c>
    </row>
    <row r="3321" spans="1:16" hidden="1" x14ac:dyDescent="0.25">
      <c r="A3321" s="1" t="s">
        <v>3534</v>
      </c>
      <c r="B3321">
        <v>1000</v>
      </c>
      <c r="C3321">
        <v>7900</v>
      </c>
      <c r="D3321" t="s">
        <v>769</v>
      </c>
      <c r="E3321">
        <v>3500</v>
      </c>
      <c r="F3321">
        <v>11</v>
      </c>
      <c r="G3321" t="s">
        <v>714</v>
      </c>
      <c r="H3321">
        <v>13100</v>
      </c>
      <c r="I3321">
        <v>0</v>
      </c>
      <c r="J3321">
        <v>0</v>
      </c>
      <c r="K3321" s="2">
        <v>11803.7</v>
      </c>
      <c r="L3321">
        <v>0</v>
      </c>
      <c r="M3321">
        <v>0</v>
      </c>
      <c r="N3321">
        <v>0</v>
      </c>
    </row>
    <row r="3322" spans="1:16" hidden="1" x14ac:dyDescent="0.25">
      <c r="A3322" s="1" t="s">
        <v>3535</v>
      </c>
      <c r="B3322">
        <v>1000</v>
      </c>
      <c r="C3322">
        <v>7900</v>
      </c>
      <c r="D3322" t="s">
        <v>769</v>
      </c>
      <c r="E3322">
        <v>3500</v>
      </c>
      <c r="F3322">
        <v>41</v>
      </c>
      <c r="G3322" t="s">
        <v>20</v>
      </c>
      <c r="H3322">
        <v>0</v>
      </c>
      <c r="I3322">
        <v>0</v>
      </c>
      <c r="J3322">
        <v>0</v>
      </c>
      <c r="K3322">
        <v>547.66</v>
      </c>
      <c r="L3322" s="2">
        <v>2027.79</v>
      </c>
      <c r="M3322">
        <v>0</v>
      </c>
      <c r="N3322" s="2">
        <v>1969.15</v>
      </c>
    </row>
    <row r="3323" spans="1:16" hidden="1" x14ac:dyDescent="0.25">
      <c r="A3323" s="1" t="s">
        <v>3536</v>
      </c>
      <c r="B3323">
        <v>1000</v>
      </c>
      <c r="C3323">
        <v>7900</v>
      </c>
      <c r="D3323" t="s">
        <v>769</v>
      </c>
      <c r="E3323">
        <v>3500</v>
      </c>
      <c r="F3323">
        <v>41</v>
      </c>
      <c r="G3323" t="s">
        <v>714</v>
      </c>
      <c r="H3323">
        <v>13100</v>
      </c>
      <c r="I3323">
        <v>0</v>
      </c>
      <c r="J3323">
        <v>0</v>
      </c>
      <c r="K3323" s="2">
        <v>14276.2</v>
      </c>
      <c r="L3323">
        <v>0</v>
      </c>
      <c r="M3323">
        <v>0</v>
      </c>
      <c r="N3323">
        <v>0</v>
      </c>
    </row>
    <row r="3324" spans="1:16" hidden="1" x14ac:dyDescent="0.25">
      <c r="A3324" s="1" t="s">
        <v>3537</v>
      </c>
      <c r="B3324">
        <v>1000</v>
      </c>
      <c r="C3324">
        <v>7900</v>
      </c>
      <c r="D3324" t="s">
        <v>769</v>
      </c>
      <c r="E3324">
        <v>3500</v>
      </c>
      <c r="F3324">
        <v>91</v>
      </c>
      <c r="G3324" t="s">
        <v>20</v>
      </c>
      <c r="H3324">
        <v>0</v>
      </c>
      <c r="I3324">
        <v>0</v>
      </c>
      <c r="J3324">
        <v>0</v>
      </c>
      <c r="K3324">
        <v>0.92</v>
      </c>
      <c r="L3324">
        <v>0</v>
      </c>
      <c r="M3324">
        <v>0</v>
      </c>
      <c r="N3324">
        <v>0</v>
      </c>
    </row>
    <row r="3325" spans="1:16" hidden="1" x14ac:dyDescent="0.25">
      <c r="A3325" s="1" t="s">
        <v>3538</v>
      </c>
      <c r="B3325">
        <v>1000</v>
      </c>
      <c r="C3325">
        <v>7900</v>
      </c>
      <c r="D3325" t="s">
        <v>769</v>
      </c>
      <c r="E3325">
        <v>3500</v>
      </c>
      <c r="F3325">
        <v>91</v>
      </c>
      <c r="G3325" t="s">
        <v>714</v>
      </c>
      <c r="H3325">
        <v>13100</v>
      </c>
      <c r="I3325">
        <v>0</v>
      </c>
      <c r="J3325">
        <v>0</v>
      </c>
      <c r="K3325" s="2">
        <v>1515.44</v>
      </c>
      <c r="L3325">
        <v>0</v>
      </c>
      <c r="M3325">
        <v>0</v>
      </c>
      <c r="N3325">
        <v>0</v>
      </c>
    </row>
    <row r="3326" spans="1:16" hidden="1" x14ac:dyDescent="0.25">
      <c r="A3326" s="1" t="s">
        <v>3539</v>
      </c>
      <c r="B3326">
        <v>1000</v>
      </c>
      <c r="C3326">
        <v>7900</v>
      </c>
      <c r="D3326" t="s">
        <v>769</v>
      </c>
      <c r="E3326">
        <v>3500</v>
      </c>
      <c r="F3326">
        <v>101</v>
      </c>
      <c r="G3326" t="s">
        <v>714</v>
      </c>
      <c r="H3326">
        <v>13100</v>
      </c>
      <c r="I3326">
        <v>0</v>
      </c>
      <c r="J3326">
        <v>0</v>
      </c>
      <c r="K3326" s="2">
        <v>3388.73</v>
      </c>
      <c r="L3326">
        <v>0</v>
      </c>
      <c r="M3326">
        <v>0</v>
      </c>
      <c r="N3326">
        <v>0</v>
      </c>
    </row>
    <row r="3327" spans="1:16" hidden="1" x14ac:dyDescent="0.25">
      <c r="A3327" s="1" t="s">
        <v>3540</v>
      </c>
      <c r="B3327">
        <v>1000</v>
      </c>
      <c r="C3327">
        <v>7900</v>
      </c>
      <c r="D3327" t="s">
        <v>769</v>
      </c>
      <c r="E3327">
        <v>3500</v>
      </c>
      <c r="F3327">
        <v>101</v>
      </c>
      <c r="G3327" t="s">
        <v>714</v>
      </c>
      <c r="H3327">
        <v>13100</v>
      </c>
      <c r="I3327">
        <v>19000</v>
      </c>
      <c r="J3327">
        <v>0</v>
      </c>
      <c r="K3327">
        <v>27.53</v>
      </c>
      <c r="L3327">
        <v>0</v>
      </c>
      <c r="M3327">
        <v>0</v>
      </c>
      <c r="N3327">
        <v>0</v>
      </c>
    </row>
    <row r="3328" spans="1:16" hidden="1" x14ac:dyDescent="0.25">
      <c r="A3328" s="1" t="s">
        <v>3541</v>
      </c>
      <c r="B3328">
        <v>1000</v>
      </c>
      <c r="C3328">
        <v>7900</v>
      </c>
      <c r="D3328" t="s">
        <v>769</v>
      </c>
      <c r="E3328">
        <v>3500</v>
      </c>
      <c r="F3328">
        <v>111</v>
      </c>
      <c r="G3328" t="s">
        <v>714</v>
      </c>
      <c r="H3328">
        <v>13100</v>
      </c>
      <c r="I3328">
        <v>0</v>
      </c>
      <c r="J3328">
        <v>0</v>
      </c>
      <c r="K3328" s="2">
        <v>2205.04</v>
      </c>
      <c r="L3328">
        <v>0</v>
      </c>
      <c r="M3328">
        <v>0</v>
      </c>
      <c r="N3328">
        <v>0</v>
      </c>
    </row>
    <row r="3329" spans="1:14" hidden="1" x14ac:dyDescent="0.25">
      <c r="A3329" s="1" t="s">
        <v>3542</v>
      </c>
      <c r="B3329">
        <v>1000</v>
      </c>
      <c r="C3329">
        <v>7900</v>
      </c>
      <c r="D3329" t="s">
        <v>769</v>
      </c>
      <c r="E3329">
        <v>3500</v>
      </c>
      <c r="F3329">
        <v>111</v>
      </c>
      <c r="G3329" t="s">
        <v>714</v>
      </c>
      <c r="H3329">
        <v>13100</v>
      </c>
      <c r="I3329">
        <v>19000</v>
      </c>
      <c r="J3329">
        <v>0</v>
      </c>
      <c r="K3329">
        <v>72.290000000000006</v>
      </c>
      <c r="L3329">
        <v>0</v>
      </c>
      <c r="M3329">
        <v>0</v>
      </c>
      <c r="N3329">
        <v>0</v>
      </c>
    </row>
    <row r="3330" spans="1:14" hidden="1" x14ac:dyDescent="0.25">
      <c r="A3330" s="1" t="s">
        <v>3543</v>
      </c>
      <c r="B3330">
        <v>1000</v>
      </c>
      <c r="C3330">
        <v>7900</v>
      </c>
      <c r="D3330" t="s">
        <v>769</v>
      </c>
      <c r="E3330">
        <v>3500</v>
      </c>
      <c r="F3330">
        <v>9001</v>
      </c>
      <c r="G3330" t="s">
        <v>714</v>
      </c>
      <c r="H3330">
        <v>13100</v>
      </c>
      <c r="I3330">
        <v>0</v>
      </c>
      <c r="J3330">
        <v>0</v>
      </c>
      <c r="K3330" s="2">
        <v>5857.98</v>
      </c>
      <c r="L3330">
        <v>0</v>
      </c>
      <c r="M3330">
        <v>0</v>
      </c>
      <c r="N3330">
        <v>0</v>
      </c>
    </row>
    <row r="3331" spans="1:14" hidden="1" x14ac:dyDescent="0.25">
      <c r="A3331" s="1" t="s">
        <v>3544</v>
      </c>
      <c r="B3331">
        <v>1000</v>
      </c>
      <c r="C3331">
        <v>7900</v>
      </c>
      <c r="D3331" t="s">
        <v>771</v>
      </c>
      <c r="E3331">
        <v>3600</v>
      </c>
      <c r="F3331">
        <v>11</v>
      </c>
      <c r="G3331" t="s">
        <v>20</v>
      </c>
      <c r="H3331">
        <v>0</v>
      </c>
      <c r="I3331">
        <v>0</v>
      </c>
      <c r="J3331">
        <v>0</v>
      </c>
      <c r="K3331" s="2">
        <v>1352.32</v>
      </c>
      <c r="L3331">
        <v>381.01</v>
      </c>
      <c r="M3331">
        <v>0</v>
      </c>
      <c r="N3331">
        <v>359.88</v>
      </c>
    </row>
    <row r="3332" spans="1:14" hidden="1" x14ac:dyDescent="0.25">
      <c r="A3332" s="1" t="s">
        <v>3545</v>
      </c>
      <c r="B3332">
        <v>1000</v>
      </c>
      <c r="C3332">
        <v>7900</v>
      </c>
      <c r="D3332" t="s">
        <v>771</v>
      </c>
      <c r="E3332">
        <v>3600</v>
      </c>
      <c r="F3332">
        <v>11</v>
      </c>
      <c r="G3332" t="s">
        <v>714</v>
      </c>
      <c r="H3332">
        <v>13100</v>
      </c>
      <c r="I3332">
        <v>0</v>
      </c>
      <c r="J3332">
        <v>0</v>
      </c>
      <c r="K3332">
        <v>517.66999999999996</v>
      </c>
      <c r="L3332">
        <v>0</v>
      </c>
      <c r="M3332">
        <v>0</v>
      </c>
      <c r="N3332">
        <v>0</v>
      </c>
    </row>
    <row r="3333" spans="1:14" hidden="1" x14ac:dyDescent="0.25">
      <c r="A3333" s="1" t="s">
        <v>3546</v>
      </c>
      <c r="B3333">
        <v>1000</v>
      </c>
      <c r="C3333">
        <v>7900</v>
      </c>
      <c r="D3333" t="s">
        <v>771</v>
      </c>
      <c r="E3333">
        <v>3600</v>
      </c>
      <c r="F3333">
        <v>41</v>
      </c>
      <c r="G3333" t="s">
        <v>20</v>
      </c>
      <c r="H3333">
        <v>0</v>
      </c>
      <c r="I3333">
        <v>0</v>
      </c>
      <c r="J3333">
        <v>0</v>
      </c>
      <c r="K3333" s="2">
        <v>4651.1499999999996</v>
      </c>
      <c r="L3333" s="2">
        <v>4090.2</v>
      </c>
      <c r="M3333">
        <v>-621.26</v>
      </c>
      <c r="N3333" s="2">
        <v>3750.05</v>
      </c>
    </row>
    <row r="3334" spans="1:14" hidden="1" x14ac:dyDescent="0.25">
      <c r="A3334" s="1" t="s">
        <v>3547</v>
      </c>
      <c r="B3334">
        <v>1000</v>
      </c>
      <c r="C3334">
        <v>7900</v>
      </c>
      <c r="D3334" t="s">
        <v>771</v>
      </c>
      <c r="E3334">
        <v>3600</v>
      </c>
      <c r="F3334">
        <v>91</v>
      </c>
      <c r="G3334" t="s">
        <v>20</v>
      </c>
      <c r="H3334">
        <v>0</v>
      </c>
      <c r="I3334">
        <v>0</v>
      </c>
      <c r="J3334">
        <v>0</v>
      </c>
      <c r="K3334">
        <v>66.459999999999994</v>
      </c>
      <c r="L3334">
        <v>247.39</v>
      </c>
      <c r="M3334">
        <v>0</v>
      </c>
      <c r="N3334">
        <v>269.88</v>
      </c>
    </row>
    <row r="3335" spans="1:14" hidden="1" x14ac:dyDescent="0.25">
      <c r="A3335" s="1" t="s">
        <v>3548</v>
      </c>
      <c r="B3335">
        <v>1000</v>
      </c>
      <c r="C3335">
        <v>7900</v>
      </c>
      <c r="D3335" t="s">
        <v>771</v>
      </c>
      <c r="E3335">
        <v>3600</v>
      </c>
      <c r="F3335">
        <v>91</v>
      </c>
      <c r="G3335" t="s">
        <v>714</v>
      </c>
      <c r="H3335">
        <v>13100</v>
      </c>
      <c r="I3335">
        <v>0</v>
      </c>
      <c r="J3335">
        <v>0</v>
      </c>
      <c r="K3335" s="2">
        <v>2848.97</v>
      </c>
      <c r="L3335">
        <v>0</v>
      </c>
      <c r="M3335">
        <v>0</v>
      </c>
      <c r="N3335">
        <v>0</v>
      </c>
    </row>
    <row r="3336" spans="1:14" hidden="1" x14ac:dyDescent="0.25">
      <c r="A3336" s="1" t="s">
        <v>3549</v>
      </c>
      <c r="B3336">
        <v>1000</v>
      </c>
      <c r="C3336">
        <v>7900</v>
      </c>
      <c r="D3336" t="s">
        <v>771</v>
      </c>
      <c r="E3336">
        <v>3600</v>
      </c>
      <c r="F3336">
        <v>101</v>
      </c>
      <c r="G3336" t="s">
        <v>20</v>
      </c>
      <c r="H3336">
        <v>0</v>
      </c>
      <c r="I3336">
        <v>0</v>
      </c>
      <c r="J3336">
        <v>0</v>
      </c>
      <c r="K3336">
        <v>66.459999999999994</v>
      </c>
      <c r="L3336">
        <v>247.39</v>
      </c>
      <c r="M3336">
        <v>0</v>
      </c>
      <c r="N3336">
        <v>269.88</v>
      </c>
    </row>
    <row r="3337" spans="1:14" hidden="1" x14ac:dyDescent="0.25">
      <c r="A3337" s="1" t="s">
        <v>3550</v>
      </c>
      <c r="B3337">
        <v>1000</v>
      </c>
      <c r="C3337">
        <v>7900</v>
      </c>
      <c r="D3337" t="s">
        <v>771</v>
      </c>
      <c r="E3337">
        <v>3600</v>
      </c>
      <c r="F3337">
        <v>111</v>
      </c>
      <c r="G3337" t="s">
        <v>20</v>
      </c>
      <c r="H3337">
        <v>0</v>
      </c>
      <c r="I3337">
        <v>0</v>
      </c>
      <c r="J3337">
        <v>0</v>
      </c>
      <c r="K3337">
        <v>66.459999999999994</v>
      </c>
      <c r="L3337">
        <v>224.9</v>
      </c>
      <c r="M3337">
        <v>0</v>
      </c>
      <c r="N3337">
        <v>247.39</v>
      </c>
    </row>
    <row r="3338" spans="1:14" hidden="1" x14ac:dyDescent="0.25">
      <c r="A3338" s="1" t="s">
        <v>3551</v>
      </c>
      <c r="B3338">
        <v>1000</v>
      </c>
      <c r="C3338">
        <v>7900</v>
      </c>
      <c r="D3338" t="s">
        <v>771</v>
      </c>
      <c r="E3338">
        <v>3600</v>
      </c>
      <c r="F3338">
        <v>111</v>
      </c>
      <c r="G3338" t="s">
        <v>714</v>
      </c>
      <c r="H3338">
        <v>13100</v>
      </c>
      <c r="I3338">
        <v>0</v>
      </c>
      <c r="J3338">
        <v>0</v>
      </c>
      <c r="K3338" s="2">
        <v>1990.37</v>
      </c>
      <c r="L3338">
        <v>0</v>
      </c>
      <c r="M3338">
        <v>0</v>
      </c>
      <c r="N3338">
        <v>0</v>
      </c>
    </row>
    <row r="3339" spans="1:14" hidden="1" x14ac:dyDescent="0.25">
      <c r="A3339" s="1" t="s">
        <v>3552</v>
      </c>
      <c r="B3339">
        <v>1000</v>
      </c>
      <c r="C3339">
        <v>7900</v>
      </c>
      <c r="D3339" t="s">
        <v>771</v>
      </c>
      <c r="E3339">
        <v>3600</v>
      </c>
      <c r="F3339">
        <v>9001</v>
      </c>
      <c r="G3339" t="s">
        <v>714</v>
      </c>
      <c r="H3339">
        <v>13100</v>
      </c>
      <c r="I3339">
        <v>0</v>
      </c>
      <c r="J3339">
        <v>0</v>
      </c>
      <c r="K3339" s="2">
        <v>1990.43</v>
      </c>
      <c r="L3339">
        <v>0</v>
      </c>
      <c r="M3339">
        <v>0</v>
      </c>
      <c r="N3339">
        <v>0</v>
      </c>
    </row>
    <row r="3340" spans="1:14" hidden="1" x14ac:dyDescent="0.25">
      <c r="A3340" s="1" t="s">
        <v>3553</v>
      </c>
      <c r="B3340">
        <v>1000</v>
      </c>
      <c r="C3340">
        <v>7900</v>
      </c>
      <c r="D3340" t="s">
        <v>802</v>
      </c>
      <c r="E3340">
        <v>3690</v>
      </c>
      <c r="F3340">
        <v>11</v>
      </c>
      <c r="G3340" t="s">
        <v>20</v>
      </c>
      <c r="H3340">
        <v>0</v>
      </c>
      <c r="I3340">
        <v>0</v>
      </c>
      <c r="J3340">
        <v>0</v>
      </c>
      <c r="K3340" s="2">
        <v>6592.61</v>
      </c>
      <c r="L3340" s="2">
        <v>6774.16</v>
      </c>
      <c r="M3340">
        <v>0</v>
      </c>
      <c r="N3340" s="2">
        <v>6694.61</v>
      </c>
    </row>
    <row r="3341" spans="1:14" hidden="1" x14ac:dyDescent="0.25">
      <c r="A3341" s="1" t="s">
        <v>3554</v>
      </c>
      <c r="B3341">
        <v>1000</v>
      </c>
      <c r="C3341">
        <v>7900</v>
      </c>
      <c r="D3341" t="s">
        <v>802</v>
      </c>
      <c r="E3341">
        <v>3690</v>
      </c>
      <c r="F3341">
        <v>41</v>
      </c>
      <c r="G3341" t="s">
        <v>20</v>
      </c>
      <c r="H3341">
        <v>0</v>
      </c>
      <c r="I3341">
        <v>0</v>
      </c>
      <c r="J3341">
        <v>0</v>
      </c>
      <c r="K3341" s="2">
        <v>9888.91</v>
      </c>
      <c r="L3341" s="2">
        <v>10186.23</v>
      </c>
      <c r="M3341">
        <v>0</v>
      </c>
      <c r="N3341" s="2">
        <v>10041.91</v>
      </c>
    </row>
    <row r="3342" spans="1:14" hidden="1" x14ac:dyDescent="0.25">
      <c r="A3342" s="1" t="s">
        <v>3555</v>
      </c>
      <c r="B3342">
        <v>1000</v>
      </c>
      <c r="C3342">
        <v>7900</v>
      </c>
      <c r="D3342" t="s">
        <v>802</v>
      </c>
      <c r="E3342">
        <v>3690</v>
      </c>
      <c r="F3342">
        <v>91</v>
      </c>
      <c r="G3342" t="s">
        <v>20</v>
      </c>
      <c r="H3342">
        <v>0</v>
      </c>
      <c r="I3342">
        <v>0</v>
      </c>
      <c r="J3342">
        <v>0</v>
      </c>
      <c r="K3342" s="2">
        <v>3296.3</v>
      </c>
      <c r="L3342" s="2">
        <v>3347.3</v>
      </c>
      <c r="M3342">
        <v>0</v>
      </c>
      <c r="N3342" s="2">
        <v>3347.3</v>
      </c>
    </row>
    <row r="3343" spans="1:14" hidden="1" x14ac:dyDescent="0.25">
      <c r="A3343" s="1" t="s">
        <v>3556</v>
      </c>
      <c r="B3343">
        <v>1000</v>
      </c>
      <c r="C3343">
        <v>7900</v>
      </c>
      <c r="D3343" t="s">
        <v>802</v>
      </c>
      <c r="E3343">
        <v>3690</v>
      </c>
      <c r="F3343">
        <v>101</v>
      </c>
      <c r="G3343" t="s">
        <v>20</v>
      </c>
      <c r="H3343">
        <v>0</v>
      </c>
      <c r="I3343">
        <v>0</v>
      </c>
      <c r="J3343">
        <v>0</v>
      </c>
      <c r="K3343" s="2">
        <v>3296.3</v>
      </c>
      <c r="L3343" s="2">
        <v>3347.3</v>
      </c>
      <c r="M3343">
        <v>0</v>
      </c>
      <c r="N3343" s="2">
        <v>3347.3</v>
      </c>
    </row>
    <row r="3344" spans="1:14" hidden="1" x14ac:dyDescent="0.25">
      <c r="A3344" s="1" t="s">
        <v>3557</v>
      </c>
      <c r="B3344">
        <v>1000</v>
      </c>
      <c r="C3344">
        <v>7900</v>
      </c>
      <c r="D3344" t="s">
        <v>802</v>
      </c>
      <c r="E3344">
        <v>3690</v>
      </c>
      <c r="F3344">
        <v>111</v>
      </c>
      <c r="G3344" t="s">
        <v>20</v>
      </c>
      <c r="H3344">
        <v>0</v>
      </c>
      <c r="I3344">
        <v>0</v>
      </c>
      <c r="J3344">
        <v>0</v>
      </c>
      <c r="K3344" s="2">
        <v>3296.3</v>
      </c>
      <c r="L3344" s="2">
        <v>3347.33</v>
      </c>
      <c r="M3344">
        <v>0</v>
      </c>
      <c r="N3344" s="2">
        <v>3347.3</v>
      </c>
    </row>
    <row r="3345" spans="1:16" hidden="1" x14ac:dyDescent="0.25">
      <c r="A3345" s="1" t="s">
        <v>3558</v>
      </c>
      <c r="B3345">
        <v>1000</v>
      </c>
      <c r="C3345">
        <v>7900</v>
      </c>
      <c r="D3345" t="s">
        <v>802</v>
      </c>
      <c r="E3345">
        <v>3690</v>
      </c>
      <c r="F3345">
        <v>9001</v>
      </c>
      <c r="G3345" t="s">
        <v>20</v>
      </c>
      <c r="H3345">
        <v>0</v>
      </c>
      <c r="I3345">
        <v>0</v>
      </c>
      <c r="J3345">
        <v>0</v>
      </c>
      <c r="K3345" s="2">
        <v>6592.61</v>
      </c>
      <c r="L3345" s="2">
        <v>7024.17</v>
      </c>
      <c r="M3345">
        <v>0</v>
      </c>
      <c r="N3345" s="2">
        <v>6694.62</v>
      </c>
    </row>
    <row r="3346" spans="1:16" x14ac:dyDescent="0.25">
      <c r="A3346" s="1" t="s">
        <v>3559</v>
      </c>
      <c r="B3346">
        <v>4430</v>
      </c>
      <c r="C3346">
        <v>7900</v>
      </c>
      <c r="D3346" t="s">
        <v>846</v>
      </c>
      <c r="E3346">
        <v>3700</v>
      </c>
      <c r="F3346">
        <v>11</v>
      </c>
      <c r="G3346" t="s">
        <v>35</v>
      </c>
      <c r="H3346" t="s">
        <v>36</v>
      </c>
      <c r="I3346">
        <v>0</v>
      </c>
      <c r="J3346">
        <v>0</v>
      </c>
      <c r="K3346">
        <v>0</v>
      </c>
      <c r="L3346" s="2">
        <v>3680</v>
      </c>
      <c r="M3346">
        <v>0</v>
      </c>
      <c r="N3346" s="2">
        <v>3680</v>
      </c>
      <c r="O3346" s="2">
        <f t="shared" ref="O3346:O3350" si="64">L3346-M3346-N3346</f>
        <v>0</v>
      </c>
    </row>
    <row r="3347" spans="1:16" x14ac:dyDescent="0.25">
      <c r="A3347" s="1" t="s">
        <v>3560</v>
      </c>
      <c r="B3347">
        <v>4430</v>
      </c>
      <c r="C3347">
        <v>7900</v>
      </c>
      <c r="D3347" t="s">
        <v>846</v>
      </c>
      <c r="E3347">
        <v>3700</v>
      </c>
      <c r="F3347">
        <v>41</v>
      </c>
      <c r="G3347" t="s">
        <v>35</v>
      </c>
      <c r="H3347" t="s">
        <v>36</v>
      </c>
      <c r="I3347">
        <v>0</v>
      </c>
      <c r="J3347">
        <v>0</v>
      </c>
      <c r="K3347">
        <v>0</v>
      </c>
      <c r="L3347" s="2">
        <v>3680</v>
      </c>
      <c r="M3347">
        <v>0</v>
      </c>
      <c r="N3347" s="2">
        <v>3680</v>
      </c>
      <c r="O3347" s="2">
        <f t="shared" si="64"/>
        <v>0</v>
      </c>
    </row>
    <row r="3348" spans="1:16" x14ac:dyDescent="0.25">
      <c r="A3348" s="1" t="s">
        <v>3561</v>
      </c>
      <c r="B3348">
        <v>4430</v>
      </c>
      <c r="C3348">
        <v>7900</v>
      </c>
      <c r="D3348" t="s">
        <v>846</v>
      </c>
      <c r="E3348">
        <v>3700</v>
      </c>
      <c r="F3348">
        <v>91</v>
      </c>
      <c r="G3348" t="s">
        <v>35</v>
      </c>
      <c r="H3348" t="s">
        <v>36</v>
      </c>
      <c r="I3348">
        <v>0</v>
      </c>
      <c r="J3348">
        <v>0</v>
      </c>
      <c r="K3348">
        <v>0</v>
      </c>
      <c r="L3348" s="2">
        <v>1380</v>
      </c>
      <c r="M3348">
        <v>0</v>
      </c>
      <c r="N3348" s="2">
        <v>1380</v>
      </c>
      <c r="O3348" s="2">
        <f t="shared" si="64"/>
        <v>0</v>
      </c>
    </row>
    <row r="3349" spans="1:16" x14ac:dyDescent="0.25">
      <c r="A3349" s="1" t="s">
        <v>3562</v>
      </c>
      <c r="B3349">
        <v>4430</v>
      </c>
      <c r="C3349">
        <v>7900</v>
      </c>
      <c r="D3349" t="s">
        <v>846</v>
      </c>
      <c r="E3349">
        <v>3700</v>
      </c>
      <c r="F3349">
        <v>101</v>
      </c>
      <c r="G3349" t="s">
        <v>35</v>
      </c>
      <c r="H3349" t="s">
        <v>36</v>
      </c>
      <c r="I3349">
        <v>0</v>
      </c>
      <c r="J3349">
        <v>0</v>
      </c>
      <c r="K3349">
        <v>0</v>
      </c>
      <c r="L3349" s="2">
        <v>1380</v>
      </c>
      <c r="M3349">
        <v>0</v>
      </c>
      <c r="N3349" s="2">
        <v>1380</v>
      </c>
      <c r="O3349" s="2">
        <f t="shared" si="64"/>
        <v>0</v>
      </c>
    </row>
    <row r="3350" spans="1:16" x14ac:dyDescent="0.25">
      <c r="A3350" s="1" t="s">
        <v>3563</v>
      </c>
      <c r="B3350">
        <v>4430</v>
      </c>
      <c r="C3350">
        <v>7900</v>
      </c>
      <c r="D3350" t="s">
        <v>846</v>
      </c>
      <c r="E3350">
        <v>3700</v>
      </c>
      <c r="F3350">
        <v>111</v>
      </c>
      <c r="G3350" t="s">
        <v>35</v>
      </c>
      <c r="H3350" t="s">
        <v>36</v>
      </c>
      <c r="I3350">
        <v>0</v>
      </c>
      <c r="J3350">
        <v>0</v>
      </c>
      <c r="K3350">
        <v>0</v>
      </c>
      <c r="L3350" s="2">
        <v>1380</v>
      </c>
      <c r="M3350">
        <v>0</v>
      </c>
      <c r="N3350" s="2">
        <v>1380</v>
      </c>
      <c r="O3350" s="2">
        <f t="shared" si="64"/>
        <v>0</v>
      </c>
    </row>
    <row r="3351" spans="1:16" hidden="1" x14ac:dyDescent="0.25">
      <c r="A3351" s="1" t="s">
        <v>3564</v>
      </c>
      <c r="B3351">
        <v>1000</v>
      </c>
      <c r="C3351">
        <v>7900</v>
      </c>
      <c r="D3351" t="s">
        <v>846</v>
      </c>
      <c r="E3351">
        <v>3700</v>
      </c>
      <c r="F3351">
        <v>9001</v>
      </c>
      <c r="G3351" t="s">
        <v>20</v>
      </c>
      <c r="H3351">
        <v>0</v>
      </c>
      <c r="I3351">
        <v>0</v>
      </c>
      <c r="J3351">
        <v>0</v>
      </c>
      <c r="K3351" s="2">
        <v>4324.1499999999996</v>
      </c>
      <c r="L3351" s="2">
        <v>1593.71</v>
      </c>
      <c r="M3351">
        <v>0</v>
      </c>
      <c r="N3351" s="2">
        <v>2450</v>
      </c>
      <c r="O3351" s="2"/>
    </row>
    <row r="3352" spans="1:16" hidden="1" x14ac:dyDescent="0.25">
      <c r="A3352" s="1" t="s">
        <v>3565</v>
      </c>
      <c r="B3352">
        <v>1000</v>
      </c>
      <c r="C3352">
        <v>7900</v>
      </c>
      <c r="D3352" t="s">
        <v>846</v>
      </c>
      <c r="E3352">
        <v>3700</v>
      </c>
      <c r="F3352">
        <v>9001</v>
      </c>
      <c r="G3352" t="s">
        <v>714</v>
      </c>
      <c r="H3352">
        <v>13100</v>
      </c>
      <c r="I3352">
        <v>0</v>
      </c>
      <c r="J3352">
        <v>0</v>
      </c>
      <c r="K3352" s="2">
        <v>4833.93</v>
      </c>
      <c r="L3352" s="2">
        <v>6059.67</v>
      </c>
      <c r="M3352">
        <v>0</v>
      </c>
      <c r="N3352" s="2">
        <v>6611.06</v>
      </c>
      <c r="O3352" s="2"/>
    </row>
    <row r="3353" spans="1:16" hidden="1" x14ac:dyDescent="0.25">
      <c r="A3353" s="1" t="s">
        <v>3566</v>
      </c>
      <c r="B3353">
        <v>1000</v>
      </c>
      <c r="C3353">
        <v>7900</v>
      </c>
      <c r="D3353" t="s">
        <v>846</v>
      </c>
      <c r="E3353">
        <v>3700</v>
      </c>
      <c r="F3353">
        <v>9001</v>
      </c>
      <c r="G3353" t="s">
        <v>724</v>
      </c>
      <c r="H3353">
        <v>13700</v>
      </c>
      <c r="I3353">
        <v>0</v>
      </c>
      <c r="J3353">
        <v>0</v>
      </c>
      <c r="K3353">
        <v>0</v>
      </c>
      <c r="L3353">
        <v>103.07</v>
      </c>
      <c r="M3353">
        <v>0</v>
      </c>
      <c r="N3353">
        <v>103.07</v>
      </c>
    </row>
    <row r="3354" spans="1:16" hidden="1" x14ac:dyDescent="0.25">
      <c r="A3354" s="1" t="s">
        <v>3567</v>
      </c>
      <c r="B3354">
        <v>1000</v>
      </c>
      <c r="C3354">
        <v>7900</v>
      </c>
      <c r="D3354" t="s">
        <v>2992</v>
      </c>
      <c r="E3354">
        <v>3800</v>
      </c>
      <c r="F3354">
        <v>11</v>
      </c>
      <c r="G3354" t="s">
        <v>20</v>
      </c>
      <c r="H3354">
        <v>0</v>
      </c>
      <c r="I3354">
        <v>0</v>
      </c>
      <c r="J3354">
        <v>0</v>
      </c>
      <c r="K3354" s="2">
        <v>57567.61</v>
      </c>
      <c r="L3354" s="2">
        <v>29303.82</v>
      </c>
      <c r="M3354">
        <v>0</v>
      </c>
      <c r="N3354" s="2">
        <v>30756</v>
      </c>
      <c r="O3354" s="2"/>
      <c r="P3354" s="2"/>
    </row>
    <row r="3355" spans="1:16" hidden="1" x14ac:dyDescent="0.25">
      <c r="A3355" s="1" t="s">
        <v>3568</v>
      </c>
      <c r="B3355">
        <v>1000</v>
      </c>
      <c r="C3355">
        <v>7900</v>
      </c>
      <c r="D3355" t="s">
        <v>2992</v>
      </c>
      <c r="E3355">
        <v>3800</v>
      </c>
      <c r="F3355">
        <v>41</v>
      </c>
      <c r="G3355" t="s">
        <v>20</v>
      </c>
      <c r="H3355">
        <v>0</v>
      </c>
      <c r="I3355">
        <v>0</v>
      </c>
      <c r="J3355">
        <v>0</v>
      </c>
      <c r="K3355" s="2">
        <v>72910.320000000007</v>
      </c>
      <c r="L3355" s="2">
        <v>50275.91</v>
      </c>
      <c r="M3355">
        <v>0</v>
      </c>
      <c r="N3355" s="2">
        <v>52882.720000000001</v>
      </c>
      <c r="O3355" s="2"/>
      <c r="P3355" s="2"/>
    </row>
    <row r="3356" spans="1:16" hidden="1" x14ac:dyDescent="0.25">
      <c r="A3356" s="1" t="s">
        <v>3569</v>
      </c>
      <c r="B3356">
        <v>1000</v>
      </c>
      <c r="C3356">
        <v>7900</v>
      </c>
      <c r="D3356" t="s">
        <v>2992</v>
      </c>
      <c r="E3356">
        <v>3800</v>
      </c>
      <c r="F3356">
        <v>91</v>
      </c>
      <c r="G3356" t="s">
        <v>20</v>
      </c>
      <c r="H3356">
        <v>0</v>
      </c>
      <c r="I3356">
        <v>0</v>
      </c>
      <c r="J3356">
        <v>0</v>
      </c>
      <c r="K3356" s="2">
        <v>3209.24</v>
      </c>
      <c r="L3356" s="2">
        <v>2970.04</v>
      </c>
      <c r="M3356">
        <v>0</v>
      </c>
      <c r="N3356" s="2">
        <v>3208.31</v>
      </c>
    </row>
    <row r="3357" spans="1:16" hidden="1" x14ac:dyDescent="0.25">
      <c r="A3357" s="1" t="s">
        <v>3570</v>
      </c>
      <c r="B3357">
        <v>1000</v>
      </c>
      <c r="C3357">
        <v>7900</v>
      </c>
      <c r="D3357" t="s">
        <v>2992</v>
      </c>
      <c r="E3357">
        <v>3800</v>
      </c>
      <c r="F3357">
        <v>101</v>
      </c>
      <c r="G3357" t="s">
        <v>20</v>
      </c>
      <c r="H3357">
        <v>0</v>
      </c>
      <c r="I3357">
        <v>0</v>
      </c>
      <c r="J3357">
        <v>0</v>
      </c>
      <c r="K3357" s="2">
        <v>7571.4</v>
      </c>
      <c r="L3357" s="2">
        <v>1709.56</v>
      </c>
      <c r="M3357">
        <v>0</v>
      </c>
      <c r="N3357" s="2">
        <v>1778.08</v>
      </c>
    </row>
    <row r="3358" spans="1:16" hidden="1" x14ac:dyDescent="0.25">
      <c r="A3358" s="1" t="s">
        <v>3571</v>
      </c>
      <c r="B3358">
        <v>1000</v>
      </c>
      <c r="C3358">
        <v>7900</v>
      </c>
      <c r="D3358" t="s">
        <v>2992</v>
      </c>
      <c r="E3358">
        <v>3800</v>
      </c>
      <c r="F3358">
        <v>111</v>
      </c>
      <c r="G3358" t="s">
        <v>20</v>
      </c>
      <c r="H3358">
        <v>0</v>
      </c>
      <c r="I3358">
        <v>0</v>
      </c>
      <c r="J3358">
        <v>0</v>
      </c>
      <c r="K3358" s="2">
        <v>5209.7700000000004</v>
      </c>
      <c r="L3358">
        <v>234.05</v>
      </c>
      <c r="M3358">
        <v>0</v>
      </c>
      <c r="N3358">
        <v>0</v>
      </c>
    </row>
    <row r="3359" spans="1:16" hidden="1" x14ac:dyDescent="0.25">
      <c r="A3359" s="1" t="s">
        <v>3572</v>
      </c>
      <c r="B3359">
        <v>1000</v>
      </c>
      <c r="C3359">
        <v>7900</v>
      </c>
      <c r="D3359" t="s">
        <v>2992</v>
      </c>
      <c r="E3359">
        <v>3800</v>
      </c>
      <c r="F3359">
        <v>950</v>
      </c>
      <c r="G3359" t="s">
        <v>20</v>
      </c>
      <c r="H3359">
        <v>0</v>
      </c>
      <c r="I3359">
        <v>0</v>
      </c>
      <c r="J3359">
        <v>0</v>
      </c>
      <c r="K3359" s="2">
        <v>3264.48</v>
      </c>
      <c r="L3359" s="2">
        <v>3190.35</v>
      </c>
      <c r="M3359">
        <v>0</v>
      </c>
      <c r="N3359" s="2">
        <v>3479.94</v>
      </c>
    </row>
    <row r="3360" spans="1:16" hidden="1" x14ac:dyDescent="0.25">
      <c r="A3360" s="1" t="s">
        <v>3573</v>
      </c>
      <c r="B3360">
        <v>1000</v>
      </c>
      <c r="C3360">
        <v>7900</v>
      </c>
      <c r="D3360" t="s">
        <v>2992</v>
      </c>
      <c r="E3360">
        <v>3800</v>
      </c>
      <c r="F3360">
        <v>9001</v>
      </c>
      <c r="G3360" t="s">
        <v>20</v>
      </c>
      <c r="H3360">
        <v>0</v>
      </c>
      <c r="I3360">
        <v>0</v>
      </c>
      <c r="J3360">
        <v>0</v>
      </c>
      <c r="K3360" s="2">
        <v>2656.96</v>
      </c>
      <c r="L3360" s="2">
        <v>2474.67</v>
      </c>
      <c r="M3360">
        <v>0</v>
      </c>
      <c r="N3360" s="2">
        <v>2641.53</v>
      </c>
    </row>
    <row r="3361" spans="1:16" hidden="1" x14ac:dyDescent="0.25">
      <c r="A3361" s="1" t="s">
        <v>3574</v>
      </c>
      <c r="B3361">
        <v>1000</v>
      </c>
      <c r="C3361">
        <v>7900</v>
      </c>
      <c r="D3361" t="s">
        <v>848</v>
      </c>
      <c r="E3361">
        <v>3900</v>
      </c>
      <c r="F3361">
        <v>11</v>
      </c>
      <c r="G3361" t="s">
        <v>20</v>
      </c>
      <c r="H3361">
        <v>0</v>
      </c>
      <c r="I3361">
        <v>0</v>
      </c>
      <c r="J3361">
        <v>0</v>
      </c>
      <c r="K3361" s="2">
        <v>1323.86</v>
      </c>
      <c r="L3361" s="2">
        <v>1229.95</v>
      </c>
      <c r="M3361">
        <v>0</v>
      </c>
      <c r="N3361" s="2">
        <v>1325.45</v>
      </c>
    </row>
    <row r="3362" spans="1:16" hidden="1" x14ac:dyDescent="0.25">
      <c r="A3362" s="1" t="s">
        <v>3575</v>
      </c>
      <c r="B3362">
        <v>3400</v>
      </c>
      <c r="C3362">
        <v>7900</v>
      </c>
      <c r="D3362" t="s">
        <v>848</v>
      </c>
      <c r="E3362">
        <v>3900</v>
      </c>
      <c r="F3362">
        <v>11</v>
      </c>
      <c r="G3362" t="s">
        <v>3576</v>
      </c>
      <c r="H3362">
        <v>34913</v>
      </c>
      <c r="I3362" t="s">
        <v>28</v>
      </c>
      <c r="J3362">
        <v>0</v>
      </c>
      <c r="K3362">
        <v>0</v>
      </c>
      <c r="L3362">
        <v>0</v>
      </c>
      <c r="M3362">
        <v>0</v>
      </c>
      <c r="N3362">
        <v>0</v>
      </c>
    </row>
    <row r="3363" spans="1:16" hidden="1" x14ac:dyDescent="0.25">
      <c r="A3363" s="1" t="s">
        <v>3577</v>
      </c>
      <c r="B3363">
        <v>1000</v>
      </c>
      <c r="C3363">
        <v>7900</v>
      </c>
      <c r="D3363" t="s">
        <v>848</v>
      </c>
      <c r="E3363">
        <v>3900</v>
      </c>
      <c r="F3363">
        <v>41</v>
      </c>
      <c r="G3363" t="s">
        <v>20</v>
      </c>
      <c r="H3363">
        <v>0</v>
      </c>
      <c r="I3363">
        <v>0</v>
      </c>
      <c r="J3363">
        <v>0</v>
      </c>
      <c r="K3363">
        <v>103.43</v>
      </c>
      <c r="L3363">
        <v>105.08</v>
      </c>
      <c r="M3363">
        <v>0</v>
      </c>
      <c r="N3363">
        <v>105</v>
      </c>
    </row>
    <row r="3364" spans="1:16" hidden="1" x14ac:dyDescent="0.25">
      <c r="A3364" s="1" t="s">
        <v>3578</v>
      </c>
      <c r="B3364">
        <v>3400</v>
      </c>
      <c r="C3364">
        <v>7900</v>
      </c>
      <c r="D3364" t="s">
        <v>848</v>
      </c>
      <c r="E3364">
        <v>3900</v>
      </c>
      <c r="F3364">
        <v>41</v>
      </c>
      <c r="G3364" t="s">
        <v>3576</v>
      </c>
      <c r="H3364">
        <v>34913</v>
      </c>
      <c r="I3364" t="s">
        <v>28</v>
      </c>
      <c r="J3364">
        <v>0</v>
      </c>
      <c r="K3364">
        <v>0</v>
      </c>
      <c r="L3364">
        <v>0</v>
      </c>
      <c r="M3364">
        <v>0</v>
      </c>
      <c r="N3364">
        <v>0</v>
      </c>
    </row>
    <row r="3365" spans="1:16" hidden="1" x14ac:dyDescent="0.25">
      <c r="A3365" s="1" t="s">
        <v>3579</v>
      </c>
      <c r="B3365">
        <v>1000</v>
      </c>
      <c r="C3365">
        <v>7900</v>
      </c>
      <c r="D3365" t="s">
        <v>848</v>
      </c>
      <c r="E3365">
        <v>3900</v>
      </c>
      <c r="F3365">
        <v>91</v>
      </c>
      <c r="G3365" t="s">
        <v>20</v>
      </c>
      <c r="H3365">
        <v>0</v>
      </c>
      <c r="I3365">
        <v>0</v>
      </c>
      <c r="J3365">
        <v>0</v>
      </c>
      <c r="K3365">
        <v>103.43</v>
      </c>
      <c r="L3365">
        <v>105</v>
      </c>
      <c r="M3365">
        <v>0</v>
      </c>
      <c r="N3365">
        <v>105</v>
      </c>
    </row>
    <row r="3366" spans="1:16" hidden="1" x14ac:dyDescent="0.25">
      <c r="A3366" s="1" t="s">
        <v>3580</v>
      </c>
      <c r="B3366">
        <v>3400</v>
      </c>
      <c r="C3366">
        <v>7900</v>
      </c>
      <c r="D3366" t="s">
        <v>848</v>
      </c>
      <c r="E3366">
        <v>3900</v>
      </c>
      <c r="F3366">
        <v>91</v>
      </c>
      <c r="G3366" t="s">
        <v>3576</v>
      </c>
      <c r="H3366">
        <v>34913</v>
      </c>
      <c r="I3366" t="s">
        <v>28</v>
      </c>
      <c r="J3366">
        <v>0</v>
      </c>
      <c r="K3366">
        <v>0</v>
      </c>
      <c r="L3366">
        <v>0</v>
      </c>
      <c r="M3366">
        <v>0</v>
      </c>
      <c r="N3366">
        <v>0</v>
      </c>
    </row>
    <row r="3367" spans="1:16" hidden="1" x14ac:dyDescent="0.25">
      <c r="A3367" s="1" t="s">
        <v>3581</v>
      </c>
      <c r="B3367">
        <v>1000</v>
      </c>
      <c r="C3367">
        <v>7900</v>
      </c>
      <c r="D3367" t="s">
        <v>848</v>
      </c>
      <c r="E3367">
        <v>3900</v>
      </c>
      <c r="F3367">
        <v>101</v>
      </c>
      <c r="G3367" t="s">
        <v>20</v>
      </c>
      <c r="H3367">
        <v>0</v>
      </c>
      <c r="I3367">
        <v>0</v>
      </c>
      <c r="J3367">
        <v>0</v>
      </c>
      <c r="K3367">
        <v>103.43</v>
      </c>
      <c r="L3367">
        <v>105</v>
      </c>
      <c r="M3367">
        <v>0</v>
      </c>
      <c r="N3367">
        <v>105</v>
      </c>
    </row>
    <row r="3368" spans="1:16" hidden="1" x14ac:dyDescent="0.25">
      <c r="A3368" s="1" t="s">
        <v>3582</v>
      </c>
      <c r="B3368">
        <v>3400</v>
      </c>
      <c r="C3368">
        <v>7900</v>
      </c>
      <c r="D3368" t="s">
        <v>848</v>
      </c>
      <c r="E3368">
        <v>3900</v>
      </c>
      <c r="F3368">
        <v>101</v>
      </c>
      <c r="G3368" t="s">
        <v>3576</v>
      </c>
      <c r="H3368">
        <v>34913</v>
      </c>
      <c r="I3368" t="s">
        <v>28</v>
      </c>
      <c r="J3368">
        <v>0</v>
      </c>
      <c r="K3368">
        <v>0</v>
      </c>
      <c r="L3368">
        <v>0</v>
      </c>
      <c r="M3368">
        <v>0</v>
      </c>
      <c r="N3368">
        <v>0</v>
      </c>
    </row>
    <row r="3369" spans="1:16" hidden="1" x14ac:dyDescent="0.25">
      <c r="A3369" s="1" t="s">
        <v>3583</v>
      </c>
      <c r="B3369">
        <v>1000</v>
      </c>
      <c r="C3369">
        <v>7900</v>
      </c>
      <c r="D3369" t="s">
        <v>848</v>
      </c>
      <c r="E3369">
        <v>3900</v>
      </c>
      <c r="F3369">
        <v>111</v>
      </c>
      <c r="G3369" t="s">
        <v>20</v>
      </c>
      <c r="H3369">
        <v>0</v>
      </c>
      <c r="I3369">
        <v>0</v>
      </c>
      <c r="J3369">
        <v>0</v>
      </c>
      <c r="K3369">
        <v>273.83</v>
      </c>
      <c r="L3369">
        <v>113.44</v>
      </c>
      <c r="M3369">
        <v>0</v>
      </c>
      <c r="N3369">
        <v>105</v>
      </c>
    </row>
    <row r="3370" spans="1:16" hidden="1" x14ac:dyDescent="0.25">
      <c r="A3370" s="1" t="s">
        <v>3584</v>
      </c>
      <c r="B3370">
        <v>3400</v>
      </c>
      <c r="C3370">
        <v>7900</v>
      </c>
      <c r="D3370" t="s">
        <v>848</v>
      </c>
      <c r="E3370">
        <v>3900</v>
      </c>
      <c r="F3370">
        <v>111</v>
      </c>
      <c r="G3370" t="s">
        <v>3576</v>
      </c>
      <c r="H3370">
        <v>34913</v>
      </c>
      <c r="I3370" t="s">
        <v>28</v>
      </c>
      <c r="J3370">
        <v>0</v>
      </c>
      <c r="K3370">
        <v>0</v>
      </c>
      <c r="L3370">
        <v>0</v>
      </c>
      <c r="M3370">
        <v>0</v>
      </c>
      <c r="N3370">
        <v>0</v>
      </c>
    </row>
    <row r="3371" spans="1:16" hidden="1" x14ac:dyDescent="0.25">
      <c r="A3371" s="1" t="s">
        <v>3585</v>
      </c>
      <c r="B3371">
        <v>1000</v>
      </c>
      <c r="C3371">
        <v>7900</v>
      </c>
      <c r="D3371" t="s">
        <v>848</v>
      </c>
      <c r="E3371">
        <v>3900</v>
      </c>
      <c r="F3371">
        <v>950</v>
      </c>
      <c r="G3371" t="s">
        <v>20</v>
      </c>
      <c r="H3371">
        <v>0</v>
      </c>
      <c r="I3371">
        <v>0</v>
      </c>
      <c r="J3371">
        <v>0</v>
      </c>
      <c r="K3371">
        <v>0</v>
      </c>
      <c r="L3371">
        <v>78.75</v>
      </c>
      <c r="M3371">
        <v>0</v>
      </c>
      <c r="N3371">
        <v>75</v>
      </c>
    </row>
    <row r="3372" spans="1:16" hidden="1" x14ac:dyDescent="0.25">
      <c r="A3372" s="1" t="s">
        <v>3586</v>
      </c>
      <c r="B3372">
        <v>1000</v>
      </c>
      <c r="C3372">
        <v>7900</v>
      </c>
      <c r="D3372" t="s">
        <v>848</v>
      </c>
      <c r="E3372">
        <v>3900</v>
      </c>
      <c r="F3372">
        <v>9001</v>
      </c>
      <c r="G3372" t="s">
        <v>20</v>
      </c>
      <c r="H3372">
        <v>0</v>
      </c>
      <c r="I3372">
        <v>0</v>
      </c>
      <c r="J3372">
        <v>0</v>
      </c>
      <c r="K3372">
        <v>298.33999999999997</v>
      </c>
      <c r="L3372">
        <v>14.92</v>
      </c>
      <c r="M3372">
        <v>0</v>
      </c>
      <c r="N3372">
        <v>0</v>
      </c>
    </row>
    <row r="3373" spans="1:16" hidden="1" x14ac:dyDescent="0.25">
      <c r="A3373" s="1" t="s">
        <v>3587</v>
      </c>
      <c r="B3373">
        <v>3400</v>
      </c>
      <c r="C3373">
        <v>7900</v>
      </c>
      <c r="D3373" t="s">
        <v>882</v>
      </c>
      <c r="E3373">
        <v>3940</v>
      </c>
      <c r="F3373">
        <v>121</v>
      </c>
      <c r="G3373" t="s">
        <v>3576</v>
      </c>
      <c r="H3373">
        <v>34913</v>
      </c>
      <c r="I3373" t="s">
        <v>28</v>
      </c>
      <c r="J3373">
        <v>0</v>
      </c>
      <c r="K3373">
        <v>0</v>
      </c>
      <c r="L3373" s="2">
        <v>5000</v>
      </c>
      <c r="M3373">
        <v>0</v>
      </c>
      <c r="N3373">
        <v>0</v>
      </c>
      <c r="P3373" s="2"/>
    </row>
    <row r="3374" spans="1:16" x14ac:dyDescent="0.25">
      <c r="A3374" s="1" t="s">
        <v>3588</v>
      </c>
      <c r="B3374">
        <v>4430</v>
      </c>
      <c r="C3374">
        <v>7900</v>
      </c>
      <c r="D3374" t="s">
        <v>882</v>
      </c>
      <c r="E3374">
        <v>3940</v>
      </c>
      <c r="F3374">
        <v>121</v>
      </c>
      <c r="G3374" t="s">
        <v>91</v>
      </c>
      <c r="H3374" t="s">
        <v>92</v>
      </c>
      <c r="I3374">
        <v>0</v>
      </c>
      <c r="J3374">
        <v>0</v>
      </c>
      <c r="K3374">
        <v>0</v>
      </c>
      <c r="L3374" s="2">
        <v>2790</v>
      </c>
      <c r="M3374">
        <v>0</v>
      </c>
      <c r="N3374">
        <v>0</v>
      </c>
      <c r="O3374" s="2">
        <f>L3374-M3374-N3374</f>
        <v>2790</v>
      </c>
      <c r="P3374" s="2"/>
    </row>
    <row r="3375" spans="1:16" hidden="1" x14ac:dyDescent="0.25">
      <c r="A3375" s="1" t="s">
        <v>3589</v>
      </c>
      <c r="B3375">
        <v>3400</v>
      </c>
      <c r="C3375">
        <v>7900</v>
      </c>
      <c r="D3375" t="s">
        <v>882</v>
      </c>
      <c r="E3375">
        <v>3940</v>
      </c>
      <c r="F3375">
        <v>122</v>
      </c>
      <c r="G3375" t="s">
        <v>3576</v>
      </c>
      <c r="H3375">
        <v>34913</v>
      </c>
      <c r="I3375" t="s">
        <v>28</v>
      </c>
      <c r="J3375">
        <v>0</v>
      </c>
      <c r="K3375">
        <v>0</v>
      </c>
      <c r="L3375" s="2">
        <v>3500</v>
      </c>
      <c r="M3375">
        <v>0</v>
      </c>
      <c r="N3375">
        <v>0</v>
      </c>
      <c r="P3375" s="2"/>
    </row>
    <row r="3376" spans="1:16" x14ac:dyDescent="0.25">
      <c r="A3376" s="1" t="s">
        <v>3590</v>
      </c>
      <c r="B3376">
        <v>4430</v>
      </c>
      <c r="C3376">
        <v>7900</v>
      </c>
      <c r="D3376" t="s">
        <v>882</v>
      </c>
      <c r="E3376">
        <v>3940</v>
      </c>
      <c r="F3376">
        <v>122</v>
      </c>
      <c r="G3376" t="s">
        <v>91</v>
      </c>
      <c r="H3376" t="s">
        <v>92</v>
      </c>
      <c r="I3376">
        <v>0</v>
      </c>
      <c r="J3376">
        <v>0</v>
      </c>
      <c r="K3376">
        <v>0</v>
      </c>
      <c r="L3376" s="2">
        <v>29805.75</v>
      </c>
      <c r="M3376">
        <v>0</v>
      </c>
      <c r="N3376">
        <v>0</v>
      </c>
      <c r="O3376" s="2">
        <f t="shared" ref="O3376:O3377" si="65">L3376-M3376-N3376</f>
        <v>29805.75</v>
      </c>
      <c r="P3376" s="2"/>
    </row>
    <row r="3377" spans="1:16" x14ac:dyDescent="0.25">
      <c r="A3377" s="1" t="s">
        <v>3591</v>
      </c>
      <c r="B3377">
        <v>4430</v>
      </c>
      <c r="C3377">
        <v>7900</v>
      </c>
      <c r="D3377" t="s">
        <v>882</v>
      </c>
      <c r="E3377">
        <v>3940</v>
      </c>
      <c r="F3377">
        <v>931</v>
      </c>
      <c r="G3377" t="s">
        <v>91</v>
      </c>
      <c r="H3377" t="s">
        <v>92</v>
      </c>
      <c r="I3377">
        <v>0</v>
      </c>
      <c r="J3377">
        <v>0</v>
      </c>
      <c r="K3377">
        <v>0</v>
      </c>
      <c r="L3377">
        <v>240</v>
      </c>
      <c r="M3377">
        <v>0</v>
      </c>
      <c r="N3377">
        <v>0</v>
      </c>
      <c r="O3377" s="2">
        <f t="shared" si="65"/>
        <v>240</v>
      </c>
    </row>
    <row r="3378" spans="1:16" hidden="1" x14ac:dyDescent="0.25">
      <c r="A3378" s="1" t="s">
        <v>3592</v>
      </c>
      <c r="B3378">
        <v>1000</v>
      </c>
      <c r="C3378">
        <v>7900</v>
      </c>
      <c r="D3378" t="s">
        <v>3593</v>
      </c>
      <c r="E3378">
        <v>4100</v>
      </c>
      <c r="F3378">
        <v>11</v>
      </c>
      <c r="G3378" t="s">
        <v>20</v>
      </c>
      <c r="H3378">
        <v>0</v>
      </c>
      <c r="I3378">
        <v>0</v>
      </c>
      <c r="J3378">
        <v>0</v>
      </c>
      <c r="K3378" s="2">
        <v>15259.99</v>
      </c>
      <c r="L3378" s="2">
        <v>3027.45</v>
      </c>
      <c r="M3378">
        <v>0</v>
      </c>
      <c r="N3378" s="2">
        <v>2458.9899999999998</v>
      </c>
    </row>
    <row r="3379" spans="1:16" hidden="1" x14ac:dyDescent="0.25">
      <c r="A3379" s="1" t="s">
        <v>3594</v>
      </c>
      <c r="B3379">
        <v>1000</v>
      </c>
      <c r="C3379">
        <v>7900</v>
      </c>
      <c r="D3379" t="s">
        <v>3593</v>
      </c>
      <c r="E3379">
        <v>4100</v>
      </c>
      <c r="F3379">
        <v>41</v>
      </c>
      <c r="G3379" t="s">
        <v>20</v>
      </c>
      <c r="H3379">
        <v>0</v>
      </c>
      <c r="I3379">
        <v>0</v>
      </c>
      <c r="J3379">
        <v>0</v>
      </c>
      <c r="K3379" s="2">
        <v>22695.85</v>
      </c>
      <c r="L3379" s="2">
        <v>10364.17</v>
      </c>
      <c r="M3379">
        <v>0</v>
      </c>
      <c r="N3379" s="2">
        <v>9998.81</v>
      </c>
    </row>
    <row r="3380" spans="1:16" hidden="1" x14ac:dyDescent="0.25">
      <c r="A3380" s="1" t="s">
        <v>3595</v>
      </c>
      <c r="B3380">
        <v>1000</v>
      </c>
      <c r="C3380">
        <v>7900</v>
      </c>
      <c r="D3380" t="s">
        <v>3593</v>
      </c>
      <c r="E3380">
        <v>4100</v>
      </c>
      <c r="F3380">
        <v>9001</v>
      </c>
      <c r="G3380" t="s">
        <v>20</v>
      </c>
      <c r="H3380">
        <v>0</v>
      </c>
      <c r="I3380">
        <v>0</v>
      </c>
      <c r="J3380">
        <v>0</v>
      </c>
      <c r="K3380" s="2">
        <v>4768.3599999999997</v>
      </c>
      <c r="L3380" s="2">
        <v>3800.34</v>
      </c>
      <c r="M3380">
        <v>0</v>
      </c>
      <c r="N3380" s="2">
        <v>3872.07</v>
      </c>
    </row>
    <row r="3381" spans="1:16" hidden="1" x14ac:dyDescent="0.25">
      <c r="A3381" s="1" t="s">
        <v>3596</v>
      </c>
      <c r="B3381">
        <v>1000</v>
      </c>
      <c r="C3381">
        <v>7900</v>
      </c>
      <c r="D3381" t="s">
        <v>3597</v>
      </c>
      <c r="E3381">
        <v>4200</v>
      </c>
      <c r="F3381">
        <v>91</v>
      </c>
      <c r="G3381" t="s">
        <v>20</v>
      </c>
      <c r="H3381">
        <v>0</v>
      </c>
      <c r="I3381">
        <v>0</v>
      </c>
      <c r="J3381">
        <v>0</v>
      </c>
      <c r="K3381" s="2">
        <v>1140.05</v>
      </c>
      <c r="L3381" s="2">
        <v>1858.16</v>
      </c>
      <c r="M3381">
        <v>0</v>
      </c>
      <c r="N3381" s="2">
        <v>1858.16</v>
      </c>
    </row>
    <row r="3382" spans="1:16" hidden="1" x14ac:dyDescent="0.25">
      <c r="A3382" s="1" t="s">
        <v>3598</v>
      </c>
      <c r="B3382">
        <v>1000</v>
      </c>
      <c r="C3382">
        <v>7900</v>
      </c>
      <c r="D3382" t="s">
        <v>3597</v>
      </c>
      <c r="E3382">
        <v>4200</v>
      </c>
      <c r="F3382">
        <v>101</v>
      </c>
      <c r="G3382" t="s">
        <v>20</v>
      </c>
      <c r="H3382">
        <v>0</v>
      </c>
      <c r="I3382">
        <v>0</v>
      </c>
      <c r="J3382">
        <v>0</v>
      </c>
      <c r="K3382" s="2">
        <v>2516.06</v>
      </c>
      <c r="L3382" s="2">
        <v>2893.26</v>
      </c>
      <c r="M3382">
        <v>0</v>
      </c>
      <c r="N3382" s="2">
        <v>3333.95</v>
      </c>
    </row>
    <row r="3383" spans="1:16" hidden="1" x14ac:dyDescent="0.25">
      <c r="A3383" s="1" t="s">
        <v>3599</v>
      </c>
      <c r="B3383">
        <v>1000</v>
      </c>
      <c r="C3383">
        <v>7900</v>
      </c>
      <c r="D3383" t="s">
        <v>3597</v>
      </c>
      <c r="E3383">
        <v>4200</v>
      </c>
      <c r="F3383">
        <v>111</v>
      </c>
      <c r="G3383" t="s">
        <v>20</v>
      </c>
      <c r="H3383">
        <v>0</v>
      </c>
      <c r="I3383">
        <v>0</v>
      </c>
      <c r="J3383">
        <v>0</v>
      </c>
      <c r="K3383" s="2">
        <v>3009.41</v>
      </c>
      <c r="L3383" s="2">
        <v>3664.04</v>
      </c>
      <c r="M3383">
        <v>0</v>
      </c>
      <c r="N3383" s="2">
        <v>4366.13</v>
      </c>
    </row>
    <row r="3384" spans="1:16" hidden="1" x14ac:dyDescent="0.25">
      <c r="A3384" s="1" t="s">
        <v>3600</v>
      </c>
      <c r="B3384">
        <v>1000</v>
      </c>
      <c r="C3384">
        <v>7900</v>
      </c>
      <c r="D3384" t="s">
        <v>3601</v>
      </c>
      <c r="E3384">
        <v>4300</v>
      </c>
      <c r="F3384">
        <v>11</v>
      </c>
      <c r="G3384" t="s">
        <v>20</v>
      </c>
      <c r="H3384">
        <v>0</v>
      </c>
      <c r="I3384">
        <v>0</v>
      </c>
      <c r="J3384">
        <v>0</v>
      </c>
      <c r="K3384" s="2">
        <v>147746.53</v>
      </c>
      <c r="L3384" s="2">
        <v>141381.1</v>
      </c>
      <c r="M3384">
        <v>0</v>
      </c>
      <c r="N3384" s="2">
        <v>156471.03</v>
      </c>
      <c r="O3384" s="2"/>
      <c r="P3384" s="2"/>
    </row>
    <row r="3385" spans="1:16" hidden="1" x14ac:dyDescent="0.25">
      <c r="A3385" s="1" t="s">
        <v>3602</v>
      </c>
      <c r="B3385">
        <v>1000</v>
      </c>
      <c r="C3385">
        <v>7900</v>
      </c>
      <c r="D3385" t="s">
        <v>3601</v>
      </c>
      <c r="E3385">
        <v>4300</v>
      </c>
      <c r="F3385">
        <v>41</v>
      </c>
      <c r="G3385" t="s">
        <v>20</v>
      </c>
      <c r="H3385">
        <v>0</v>
      </c>
      <c r="I3385">
        <v>0</v>
      </c>
      <c r="J3385">
        <v>0</v>
      </c>
      <c r="K3385" s="2">
        <v>244318.36</v>
      </c>
      <c r="L3385" s="2">
        <v>234599.13</v>
      </c>
      <c r="M3385">
        <v>0</v>
      </c>
      <c r="N3385" s="2">
        <v>257922.68</v>
      </c>
      <c r="O3385" s="2"/>
      <c r="P3385" s="2"/>
    </row>
    <row r="3386" spans="1:16" hidden="1" x14ac:dyDescent="0.25">
      <c r="A3386" s="1" t="s">
        <v>3603</v>
      </c>
      <c r="B3386">
        <v>1000</v>
      </c>
      <c r="C3386">
        <v>7900</v>
      </c>
      <c r="D3386" t="s">
        <v>3601</v>
      </c>
      <c r="E3386">
        <v>4300</v>
      </c>
      <c r="F3386">
        <v>91</v>
      </c>
      <c r="G3386" t="s">
        <v>20</v>
      </c>
      <c r="H3386">
        <v>0</v>
      </c>
      <c r="I3386">
        <v>0</v>
      </c>
      <c r="J3386">
        <v>0</v>
      </c>
      <c r="K3386" s="2">
        <v>33456.870000000003</v>
      </c>
      <c r="L3386" s="2">
        <v>28148.12</v>
      </c>
      <c r="M3386">
        <v>0</v>
      </c>
      <c r="N3386" s="2">
        <v>34615.43</v>
      </c>
      <c r="O3386" s="2"/>
      <c r="P3386" s="2"/>
    </row>
    <row r="3387" spans="1:16" hidden="1" x14ac:dyDescent="0.25">
      <c r="A3387" s="1" t="s">
        <v>3604</v>
      </c>
      <c r="B3387">
        <v>1000</v>
      </c>
      <c r="C3387">
        <v>7900</v>
      </c>
      <c r="D3387" t="s">
        <v>3601</v>
      </c>
      <c r="E3387">
        <v>4300</v>
      </c>
      <c r="F3387">
        <v>101</v>
      </c>
      <c r="G3387" t="s">
        <v>20</v>
      </c>
      <c r="H3387">
        <v>0</v>
      </c>
      <c r="I3387">
        <v>0</v>
      </c>
      <c r="J3387">
        <v>0</v>
      </c>
      <c r="K3387" s="2">
        <v>44246.12</v>
      </c>
      <c r="L3387" s="2">
        <v>39998.01</v>
      </c>
      <c r="M3387">
        <v>0</v>
      </c>
      <c r="N3387" s="2">
        <v>43460.07</v>
      </c>
      <c r="O3387" s="2"/>
      <c r="P3387" s="2"/>
    </row>
    <row r="3388" spans="1:16" hidden="1" x14ac:dyDescent="0.25">
      <c r="A3388" s="1" t="s">
        <v>3605</v>
      </c>
      <c r="B3388">
        <v>1000</v>
      </c>
      <c r="C3388">
        <v>7900</v>
      </c>
      <c r="D3388" t="s">
        <v>3601</v>
      </c>
      <c r="E3388">
        <v>4300</v>
      </c>
      <c r="F3388">
        <v>111</v>
      </c>
      <c r="G3388" t="s">
        <v>20</v>
      </c>
      <c r="H3388">
        <v>0</v>
      </c>
      <c r="I3388">
        <v>0</v>
      </c>
      <c r="J3388">
        <v>0</v>
      </c>
      <c r="K3388" s="2">
        <v>37189.32</v>
      </c>
      <c r="L3388" s="2">
        <v>31176.69</v>
      </c>
      <c r="M3388">
        <v>0</v>
      </c>
      <c r="N3388" s="2">
        <v>33812.42</v>
      </c>
      <c r="O3388" s="2"/>
      <c r="P3388" s="2"/>
    </row>
    <row r="3389" spans="1:16" hidden="1" x14ac:dyDescent="0.25">
      <c r="A3389" s="1" t="s">
        <v>3606</v>
      </c>
      <c r="B3389">
        <v>1000</v>
      </c>
      <c r="C3389">
        <v>7900</v>
      </c>
      <c r="D3389" t="s">
        <v>3601</v>
      </c>
      <c r="E3389">
        <v>4300</v>
      </c>
      <c r="F3389">
        <v>950</v>
      </c>
      <c r="G3389" t="s">
        <v>20</v>
      </c>
      <c r="H3389">
        <v>0</v>
      </c>
      <c r="I3389">
        <v>0</v>
      </c>
      <c r="J3389">
        <v>0</v>
      </c>
      <c r="K3389" s="2">
        <v>8573.4699999999993</v>
      </c>
      <c r="L3389" s="2">
        <v>11471.6</v>
      </c>
      <c r="M3389">
        <v>0</v>
      </c>
      <c r="N3389" s="2">
        <v>12569</v>
      </c>
      <c r="O3389" s="2"/>
      <c r="P3389" s="2"/>
    </row>
    <row r="3390" spans="1:16" hidden="1" x14ac:dyDescent="0.25">
      <c r="A3390" s="1" t="s">
        <v>3607</v>
      </c>
      <c r="B3390">
        <v>1000</v>
      </c>
      <c r="C3390">
        <v>7900</v>
      </c>
      <c r="D3390" t="s">
        <v>3601</v>
      </c>
      <c r="E3390">
        <v>4300</v>
      </c>
      <c r="F3390">
        <v>9001</v>
      </c>
      <c r="G3390" t="s">
        <v>20</v>
      </c>
      <c r="H3390">
        <v>0</v>
      </c>
      <c r="I3390">
        <v>0</v>
      </c>
      <c r="J3390">
        <v>0</v>
      </c>
      <c r="K3390" s="2">
        <v>15704.44</v>
      </c>
      <c r="L3390" s="2">
        <v>14855.77</v>
      </c>
      <c r="M3390">
        <v>0</v>
      </c>
      <c r="N3390" s="2">
        <v>16670.13</v>
      </c>
      <c r="O3390" s="2"/>
      <c r="P3390" s="2"/>
    </row>
    <row r="3391" spans="1:16" hidden="1" x14ac:dyDescent="0.25">
      <c r="A3391" s="1" t="s">
        <v>3608</v>
      </c>
      <c r="B3391">
        <v>1000</v>
      </c>
      <c r="C3391">
        <v>7900</v>
      </c>
      <c r="D3391" t="s">
        <v>1410</v>
      </c>
      <c r="E3391">
        <v>4500</v>
      </c>
      <c r="F3391">
        <v>11</v>
      </c>
      <c r="G3391" t="s">
        <v>20</v>
      </c>
      <c r="H3391">
        <v>0</v>
      </c>
      <c r="I3391">
        <v>0</v>
      </c>
      <c r="J3391">
        <v>0</v>
      </c>
      <c r="K3391" s="2">
        <v>2217.5700000000002</v>
      </c>
      <c r="L3391" s="2">
        <v>2638.64</v>
      </c>
      <c r="M3391">
        <v>0</v>
      </c>
      <c r="N3391" s="2">
        <v>2618.59</v>
      </c>
    </row>
    <row r="3392" spans="1:16" hidden="1" x14ac:dyDescent="0.25">
      <c r="A3392" s="1" t="s">
        <v>3609</v>
      </c>
      <c r="B3392">
        <v>1000</v>
      </c>
      <c r="C3392">
        <v>7900</v>
      </c>
      <c r="D3392" t="s">
        <v>1410</v>
      </c>
      <c r="E3392">
        <v>4500</v>
      </c>
      <c r="F3392">
        <v>41</v>
      </c>
      <c r="G3392" t="s">
        <v>20</v>
      </c>
      <c r="H3392">
        <v>0</v>
      </c>
      <c r="I3392">
        <v>0</v>
      </c>
      <c r="J3392">
        <v>0</v>
      </c>
      <c r="K3392">
        <v>621.42999999999995</v>
      </c>
      <c r="L3392">
        <v>866.44</v>
      </c>
      <c r="M3392">
        <v>0</v>
      </c>
      <c r="N3392" s="2">
        <v>1041.32</v>
      </c>
    </row>
    <row r="3393" spans="1:16" hidden="1" x14ac:dyDescent="0.25">
      <c r="A3393" s="1" t="s">
        <v>3610</v>
      </c>
      <c r="B3393">
        <v>1000</v>
      </c>
      <c r="C3393">
        <v>7900</v>
      </c>
      <c r="D3393" t="s">
        <v>1410</v>
      </c>
      <c r="E3393">
        <v>4500</v>
      </c>
      <c r="F3393">
        <v>91</v>
      </c>
      <c r="G3393" t="s">
        <v>20</v>
      </c>
      <c r="H3393">
        <v>0</v>
      </c>
      <c r="I3393">
        <v>0</v>
      </c>
      <c r="J3393">
        <v>0</v>
      </c>
      <c r="K3393">
        <v>264.20999999999998</v>
      </c>
      <c r="L3393">
        <v>287.66000000000003</v>
      </c>
      <c r="M3393">
        <v>0</v>
      </c>
      <c r="N3393">
        <v>356.48</v>
      </c>
    </row>
    <row r="3394" spans="1:16" hidden="1" x14ac:dyDescent="0.25">
      <c r="A3394" s="1" t="s">
        <v>3611</v>
      </c>
      <c r="B3394">
        <v>1000</v>
      </c>
      <c r="C3394">
        <v>7900</v>
      </c>
      <c r="D3394" t="s">
        <v>1410</v>
      </c>
      <c r="E3394">
        <v>4500</v>
      </c>
      <c r="F3394">
        <v>101</v>
      </c>
      <c r="G3394" t="s">
        <v>20</v>
      </c>
      <c r="H3394">
        <v>0</v>
      </c>
      <c r="I3394">
        <v>0</v>
      </c>
      <c r="J3394">
        <v>0</v>
      </c>
      <c r="K3394">
        <v>230.64</v>
      </c>
      <c r="L3394">
        <v>541.11</v>
      </c>
      <c r="M3394">
        <v>0</v>
      </c>
      <c r="N3394">
        <v>541.11</v>
      </c>
    </row>
    <row r="3395" spans="1:16" hidden="1" x14ac:dyDescent="0.25">
      <c r="A3395" s="1" t="s">
        <v>3612</v>
      </c>
      <c r="B3395">
        <v>1000</v>
      </c>
      <c r="C3395">
        <v>7900</v>
      </c>
      <c r="D3395" t="s">
        <v>1410</v>
      </c>
      <c r="E3395">
        <v>4500</v>
      </c>
      <c r="F3395">
        <v>111</v>
      </c>
      <c r="G3395" t="s">
        <v>20</v>
      </c>
      <c r="H3395">
        <v>0</v>
      </c>
      <c r="I3395">
        <v>0</v>
      </c>
      <c r="J3395">
        <v>0</v>
      </c>
      <c r="K3395">
        <v>302.27</v>
      </c>
      <c r="L3395">
        <v>174.4</v>
      </c>
      <c r="M3395">
        <v>0</v>
      </c>
      <c r="N3395">
        <v>167.67</v>
      </c>
    </row>
    <row r="3396" spans="1:16" hidden="1" x14ac:dyDescent="0.25">
      <c r="A3396" s="1" t="s">
        <v>3613</v>
      </c>
      <c r="B3396">
        <v>1000</v>
      </c>
      <c r="C3396">
        <v>7900</v>
      </c>
      <c r="D3396" t="s">
        <v>917</v>
      </c>
      <c r="E3396">
        <v>5100</v>
      </c>
      <c r="F3396">
        <v>11</v>
      </c>
      <c r="G3396" t="s">
        <v>20</v>
      </c>
      <c r="H3396">
        <v>0</v>
      </c>
      <c r="I3396">
        <v>0</v>
      </c>
      <c r="J3396">
        <v>0</v>
      </c>
      <c r="K3396" s="2">
        <v>17973.88</v>
      </c>
      <c r="L3396" s="2">
        <v>15050.44</v>
      </c>
      <c r="M3396">
        <v>0</v>
      </c>
      <c r="N3396" s="2">
        <v>9490.19</v>
      </c>
      <c r="O3396" s="2"/>
      <c r="P3396" s="2"/>
    </row>
    <row r="3397" spans="1:16" x14ac:dyDescent="0.25">
      <c r="A3397" s="1" t="s">
        <v>3614</v>
      </c>
      <c r="B3397">
        <v>4450</v>
      </c>
      <c r="C3397">
        <v>7900</v>
      </c>
      <c r="D3397" t="s">
        <v>917</v>
      </c>
      <c r="E3397">
        <v>5100</v>
      </c>
      <c r="F3397">
        <v>11</v>
      </c>
      <c r="G3397" t="s">
        <v>85</v>
      </c>
      <c r="H3397" t="s">
        <v>86</v>
      </c>
      <c r="I3397">
        <v>0</v>
      </c>
      <c r="J3397">
        <v>0</v>
      </c>
      <c r="K3397">
        <v>0</v>
      </c>
      <c r="L3397">
        <v>0</v>
      </c>
      <c r="M3397">
        <v>0</v>
      </c>
      <c r="N3397" s="2">
        <v>2362.63</v>
      </c>
      <c r="O3397" s="2"/>
      <c r="P3397" s="2"/>
    </row>
    <row r="3398" spans="1:16" x14ac:dyDescent="0.25">
      <c r="A3398" s="1" t="s">
        <v>3615</v>
      </c>
      <c r="B3398">
        <v>4430</v>
      </c>
      <c r="C3398">
        <v>7900</v>
      </c>
      <c r="D3398" t="s">
        <v>917</v>
      </c>
      <c r="E3398">
        <v>5100</v>
      </c>
      <c r="F3398">
        <v>11</v>
      </c>
      <c r="G3398" t="s">
        <v>91</v>
      </c>
      <c r="H3398" t="s">
        <v>92</v>
      </c>
      <c r="I3398">
        <v>0</v>
      </c>
      <c r="J3398">
        <v>0</v>
      </c>
      <c r="K3398">
        <v>0</v>
      </c>
      <c r="L3398">
        <v>824</v>
      </c>
      <c r="M3398">
        <v>0</v>
      </c>
      <c r="N3398">
        <v>823.12</v>
      </c>
      <c r="O3398" s="2">
        <f t="shared" ref="O3398:O3399" si="66">L3398-M3398-N3398</f>
        <v>0.87999999999999545</v>
      </c>
    </row>
    <row r="3399" spans="1:16" x14ac:dyDescent="0.25">
      <c r="A3399" s="1" t="s">
        <v>3616</v>
      </c>
      <c r="B3399">
        <v>4430</v>
      </c>
      <c r="C3399">
        <v>7900</v>
      </c>
      <c r="D3399" t="s">
        <v>917</v>
      </c>
      <c r="E3399">
        <v>5100</v>
      </c>
      <c r="F3399">
        <v>11</v>
      </c>
      <c r="G3399" t="s">
        <v>35</v>
      </c>
      <c r="H3399" t="s">
        <v>36</v>
      </c>
      <c r="I3399">
        <v>0</v>
      </c>
      <c r="J3399">
        <v>0</v>
      </c>
      <c r="K3399">
        <v>0</v>
      </c>
      <c r="L3399" s="2">
        <v>1141.6600000000001</v>
      </c>
      <c r="M3399">
        <v>0</v>
      </c>
      <c r="N3399" s="2">
        <v>1141.6600000000001</v>
      </c>
      <c r="O3399" s="2">
        <f t="shared" si="66"/>
        <v>0</v>
      </c>
    </row>
    <row r="3400" spans="1:16" hidden="1" x14ac:dyDescent="0.25">
      <c r="A3400" s="1" t="s">
        <v>3617</v>
      </c>
      <c r="B3400">
        <v>1000</v>
      </c>
      <c r="C3400">
        <v>7900</v>
      </c>
      <c r="D3400" t="s">
        <v>917</v>
      </c>
      <c r="E3400">
        <v>5100</v>
      </c>
      <c r="F3400">
        <v>41</v>
      </c>
      <c r="G3400" t="s">
        <v>20</v>
      </c>
      <c r="H3400">
        <v>0</v>
      </c>
      <c r="I3400">
        <v>0</v>
      </c>
      <c r="J3400">
        <v>0</v>
      </c>
      <c r="K3400" s="2">
        <v>20998.49</v>
      </c>
      <c r="L3400" s="2">
        <v>24079.08</v>
      </c>
      <c r="M3400" s="2">
        <v>-4542.47</v>
      </c>
      <c r="N3400" s="2">
        <v>27831.87</v>
      </c>
      <c r="O3400" s="2"/>
      <c r="P3400" s="2"/>
    </row>
    <row r="3401" spans="1:16" x14ac:dyDescent="0.25">
      <c r="A3401" s="1" t="s">
        <v>3618</v>
      </c>
      <c r="B3401">
        <v>4450</v>
      </c>
      <c r="C3401">
        <v>7900</v>
      </c>
      <c r="D3401" t="s">
        <v>917</v>
      </c>
      <c r="E3401">
        <v>5100</v>
      </c>
      <c r="F3401">
        <v>41</v>
      </c>
      <c r="G3401" t="s">
        <v>85</v>
      </c>
      <c r="H3401" t="s">
        <v>86</v>
      </c>
      <c r="I3401">
        <v>0</v>
      </c>
      <c r="J3401">
        <v>0</v>
      </c>
      <c r="K3401">
        <v>0</v>
      </c>
      <c r="L3401" s="2">
        <v>10770</v>
      </c>
      <c r="M3401">
        <v>0</v>
      </c>
      <c r="N3401">
        <v>0</v>
      </c>
      <c r="P3401" s="2"/>
    </row>
    <row r="3402" spans="1:16" x14ac:dyDescent="0.25">
      <c r="A3402" s="1" t="s">
        <v>3619</v>
      </c>
      <c r="B3402">
        <v>4430</v>
      </c>
      <c r="C3402">
        <v>7900</v>
      </c>
      <c r="D3402" t="s">
        <v>917</v>
      </c>
      <c r="E3402">
        <v>5100</v>
      </c>
      <c r="F3402">
        <v>41</v>
      </c>
      <c r="G3402" t="s">
        <v>91</v>
      </c>
      <c r="H3402" t="s">
        <v>92</v>
      </c>
      <c r="I3402">
        <v>0</v>
      </c>
      <c r="J3402">
        <v>0</v>
      </c>
      <c r="K3402">
        <v>0</v>
      </c>
      <c r="L3402">
        <v>824</v>
      </c>
      <c r="M3402">
        <v>0</v>
      </c>
      <c r="N3402">
        <v>823.12</v>
      </c>
      <c r="O3402" s="2">
        <f t="shared" ref="O3402:O3403" si="67">L3402-M3402-N3402</f>
        <v>0.87999999999999545</v>
      </c>
    </row>
    <row r="3403" spans="1:16" x14ac:dyDescent="0.25">
      <c r="A3403" s="1" t="s">
        <v>3620</v>
      </c>
      <c r="B3403">
        <v>4430</v>
      </c>
      <c r="C3403">
        <v>7900</v>
      </c>
      <c r="D3403" t="s">
        <v>917</v>
      </c>
      <c r="E3403">
        <v>5100</v>
      </c>
      <c r="F3403">
        <v>41</v>
      </c>
      <c r="G3403" t="s">
        <v>35</v>
      </c>
      <c r="H3403" t="s">
        <v>36</v>
      </c>
      <c r="I3403">
        <v>0</v>
      </c>
      <c r="J3403">
        <v>0</v>
      </c>
      <c r="K3403">
        <v>0</v>
      </c>
      <c r="L3403">
        <v>438.6</v>
      </c>
      <c r="M3403">
        <v>0</v>
      </c>
      <c r="N3403">
        <v>438.61</v>
      </c>
      <c r="O3403" s="2">
        <f t="shared" si="67"/>
        <v>-9.9999999999909051E-3</v>
      </c>
    </row>
    <row r="3404" spans="1:16" hidden="1" x14ac:dyDescent="0.25">
      <c r="A3404" s="1" t="s">
        <v>3621</v>
      </c>
      <c r="B3404">
        <v>1000</v>
      </c>
      <c r="C3404">
        <v>7900</v>
      </c>
      <c r="D3404" t="s">
        <v>917</v>
      </c>
      <c r="E3404">
        <v>5100</v>
      </c>
      <c r="F3404">
        <v>91</v>
      </c>
      <c r="G3404" t="s">
        <v>20</v>
      </c>
      <c r="H3404">
        <v>0</v>
      </c>
      <c r="I3404">
        <v>0</v>
      </c>
      <c r="J3404">
        <v>0</v>
      </c>
      <c r="K3404" s="2">
        <v>2722.63</v>
      </c>
      <c r="L3404" s="2">
        <v>2690.46</v>
      </c>
      <c r="M3404">
        <v>0</v>
      </c>
      <c r="N3404" s="2">
        <v>2688.77</v>
      </c>
    </row>
    <row r="3405" spans="1:16" x14ac:dyDescent="0.25">
      <c r="A3405" s="1" t="s">
        <v>3622</v>
      </c>
      <c r="B3405">
        <v>4430</v>
      </c>
      <c r="C3405">
        <v>7900</v>
      </c>
      <c r="D3405" t="s">
        <v>917</v>
      </c>
      <c r="E3405">
        <v>5100</v>
      </c>
      <c r="F3405">
        <v>91</v>
      </c>
      <c r="G3405" t="s">
        <v>91</v>
      </c>
      <c r="H3405" t="s">
        <v>92</v>
      </c>
      <c r="I3405">
        <v>0</v>
      </c>
      <c r="J3405">
        <v>0</v>
      </c>
      <c r="K3405">
        <v>0</v>
      </c>
      <c r="L3405">
        <v>412</v>
      </c>
      <c r="M3405">
        <v>0</v>
      </c>
      <c r="N3405">
        <v>411.55</v>
      </c>
      <c r="O3405" s="2">
        <f>L3405-M3405-N3405</f>
        <v>0.44999999999998863</v>
      </c>
    </row>
    <row r="3406" spans="1:16" hidden="1" x14ac:dyDescent="0.25">
      <c r="A3406" s="1" t="s">
        <v>3623</v>
      </c>
      <c r="B3406">
        <v>1000</v>
      </c>
      <c r="C3406">
        <v>7900</v>
      </c>
      <c r="D3406" t="s">
        <v>917</v>
      </c>
      <c r="E3406">
        <v>5100</v>
      </c>
      <c r="F3406">
        <v>101</v>
      </c>
      <c r="G3406" t="s">
        <v>20</v>
      </c>
      <c r="H3406">
        <v>0</v>
      </c>
      <c r="I3406">
        <v>0</v>
      </c>
      <c r="J3406">
        <v>0</v>
      </c>
      <c r="K3406" s="2">
        <v>4317.63</v>
      </c>
      <c r="L3406" s="2">
        <v>3090.39</v>
      </c>
      <c r="M3406">
        <v>0</v>
      </c>
      <c r="N3406" s="2">
        <v>2845.99</v>
      </c>
    </row>
    <row r="3407" spans="1:16" x14ac:dyDescent="0.25">
      <c r="A3407" s="1" t="s">
        <v>3624</v>
      </c>
      <c r="B3407">
        <v>4450</v>
      </c>
      <c r="C3407">
        <v>7900</v>
      </c>
      <c r="D3407" t="s">
        <v>917</v>
      </c>
      <c r="E3407">
        <v>5100</v>
      </c>
      <c r="F3407">
        <v>101</v>
      </c>
      <c r="G3407" t="s">
        <v>85</v>
      </c>
      <c r="H3407" t="s">
        <v>86</v>
      </c>
      <c r="I3407">
        <v>0</v>
      </c>
      <c r="J3407">
        <v>0</v>
      </c>
      <c r="K3407">
        <v>0</v>
      </c>
      <c r="L3407" s="2">
        <v>1194</v>
      </c>
      <c r="M3407">
        <v>0</v>
      </c>
      <c r="N3407">
        <v>0</v>
      </c>
      <c r="P3407" s="2"/>
    </row>
    <row r="3408" spans="1:16" x14ac:dyDescent="0.25">
      <c r="A3408" s="1" t="s">
        <v>3625</v>
      </c>
      <c r="B3408">
        <v>4430</v>
      </c>
      <c r="C3408">
        <v>7900</v>
      </c>
      <c r="D3408" t="s">
        <v>917</v>
      </c>
      <c r="E3408">
        <v>5100</v>
      </c>
      <c r="F3408">
        <v>101</v>
      </c>
      <c r="G3408" t="s">
        <v>91</v>
      </c>
      <c r="H3408" t="s">
        <v>92</v>
      </c>
      <c r="I3408">
        <v>0</v>
      </c>
      <c r="J3408">
        <v>0</v>
      </c>
      <c r="K3408">
        <v>0</v>
      </c>
      <c r="L3408">
        <v>412</v>
      </c>
      <c r="M3408">
        <v>0</v>
      </c>
      <c r="N3408">
        <v>411.55</v>
      </c>
      <c r="O3408" s="2">
        <f>L3408-M3408-N3408</f>
        <v>0.44999999999998863</v>
      </c>
    </row>
    <row r="3409" spans="1:16" hidden="1" x14ac:dyDescent="0.25">
      <c r="A3409" s="1" t="s">
        <v>3626</v>
      </c>
      <c r="B3409">
        <v>1000</v>
      </c>
      <c r="C3409">
        <v>7900</v>
      </c>
      <c r="D3409" t="s">
        <v>917</v>
      </c>
      <c r="E3409">
        <v>5100</v>
      </c>
      <c r="F3409">
        <v>111</v>
      </c>
      <c r="G3409" t="s">
        <v>20</v>
      </c>
      <c r="H3409">
        <v>0</v>
      </c>
      <c r="I3409">
        <v>0</v>
      </c>
      <c r="J3409">
        <v>0</v>
      </c>
      <c r="K3409" s="2">
        <v>1644.69</v>
      </c>
      <c r="L3409" s="2">
        <v>2895.98</v>
      </c>
      <c r="M3409">
        <v>0</v>
      </c>
      <c r="N3409" s="2">
        <v>2567.61</v>
      </c>
    </row>
    <row r="3410" spans="1:16" x14ac:dyDescent="0.25">
      <c r="A3410" s="1" t="s">
        <v>3627</v>
      </c>
      <c r="B3410">
        <v>4450</v>
      </c>
      <c r="C3410">
        <v>7900</v>
      </c>
      <c r="D3410" t="s">
        <v>917</v>
      </c>
      <c r="E3410">
        <v>5100</v>
      </c>
      <c r="F3410">
        <v>111</v>
      </c>
      <c r="G3410" t="s">
        <v>85</v>
      </c>
      <c r="H3410" t="s">
        <v>86</v>
      </c>
      <c r="I3410">
        <v>0</v>
      </c>
      <c r="J3410">
        <v>0</v>
      </c>
      <c r="K3410">
        <v>0</v>
      </c>
      <c r="L3410">
        <v>757</v>
      </c>
      <c r="M3410">
        <v>0</v>
      </c>
      <c r="N3410">
        <v>0</v>
      </c>
    </row>
    <row r="3411" spans="1:16" x14ac:dyDescent="0.25">
      <c r="A3411" s="1" t="s">
        <v>3628</v>
      </c>
      <c r="B3411">
        <v>4430</v>
      </c>
      <c r="C3411">
        <v>7900</v>
      </c>
      <c r="D3411" t="s">
        <v>917</v>
      </c>
      <c r="E3411">
        <v>5100</v>
      </c>
      <c r="F3411">
        <v>111</v>
      </c>
      <c r="G3411" t="s">
        <v>91</v>
      </c>
      <c r="H3411" t="s">
        <v>92</v>
      </c>
      <c r="I3411">
        <v>0</v>
      </c>
      <c r="J3411">
        <v>0</v>
      </c>
      <c r="K3411">
        <v>0</v>
      </c>
      <c r="L3411">
        <v>412</v>
      </c>
      <c r="M3411">
        <v>0</v>
      </c>
      <c r="N3411">
        <v>411.55</v>
      </c>
      <c r="O3411" s="2">
        <f t="shared" ref="O3411:O3414" si="68">L3411-M3411-N3411</f>
        <v>0.44999999999998863</v>
      </c>
    </row>
    <row r="3412" spans="1:16" x14ac:dyDescent="0.25">
      <c r="A3412" s="1" t="s">
        <v>3629</v>
      </c>
      <c r="B3412">
        <v>4420</v>
      </c>
      <c r="C3412">
        <v>7900</v>
      </c>
      <c r="D3412" t="s">
        <v>917</v>
      </c>
      <c r="E3412">
        <v>5100</v>
      </c>
      <c r="F3412">
        <v>121</v>
      </c>
      <c r="G3412" t="s">
        <v>3630</v>
      </c>
      <c r="H3412" t="s">
        <v>3631</v>
      </c>
      <c r="I3412">
        <v>0</v>
      </c>
      <c r="J3412">
        <v>0</v>
      </c>
      <c r="K3412" s="2">
        <v>8667</v>
      </c>
      <c r="L3412" s="2">
        <v>8667</v>
      </c>
      <c r="M3412">
        <v>0</v>
      </c>
      <c r="N3412">
        <v>0</v>
      </c>
      <c r="O3412" s="2">
        <f t="shared" si="68"/>
        <v>8667</v>
      </c>
      <c r="P3412" s="2"/>
    </row>
    <row r="3413" spans="1:16" x14ac:dyDescent="0.25">
      <c r="A3413" s="1" t="s">
        <v>3632</v>
      </c>
      <c r="B3413">
        <v>4420</v>
      </c>
      <c r="C3413">
        <v>7900</v>
      </c>
      <c r="D3413" t="s">
        <v>917</v>
      </c>
      <c r="E3413">
        <v>5100</v>
      </c>
      <c r="F3413">
        <v>122</v>
      </c>
      <c r="G3413" t="s">
        <v>3630</v>
      </c>
      <c r="H3413" t="s">
        <v>3631</v>
      </c>
      <c r="I3413">
        <v>0</v>
      </c>
      <c r="J3413">
        <v>0</v>
      </c>
      <c r="K3413" s="2">
        <v>7545.53</v>
      </c>
      <c r="L3413" s="2">
        <v>7545.53</v>
      </c>
      <c r="M3413">
        <v>0</v>
      </c>
      <c r="N3413">
        <v>0</v>
      </c>
      <c r="O3413" s="2">
        <f t="shared" si="68"/>
        <v>7545.53</v>
      </c>
      <c r="P3413" s="2"/>
    </row>
    <row r="3414" spans="1:16" x14ac:dyDescent="0.25">
      <c r="A3414" s="1" t="s">
        <v>3633</v>
      </c>
      <c r="B3414">
        <v>4420</v>
      </c>
      <c r="C3414">
        <v>7900</v>
      </c>
      <c r="D3414" t="s">
        <v>917</v>
      </c>
      <c r="E3414">
        <v>5100</v>
      </c>
      <c r="F3414">
        <v>931</v>
      </c>
      <c r="G3414" t="s">
        <v>3630</v>
      </c>
      <c r="H3414" t="s">
        <v>3631</v>
      </c>
      <c r="I3414">
        <v>0</v>
      </c>
      <c r="J3414">
        <v>0</v>
      </c>
      <c r="K3414" s="2">
        <v>8667</v>
      </c>
      <c r="L3414" s="2">
        <v>8667</v>
      </c>
      <c r="M3414">
        <v>0</v>
      </c>
      <c r="N3414">
        <v>0</v>
      </c>
      <c r="O3414" s="2">
        <f t="shared" si="68"/>
        <v>8667</v>
      </c>
      <c r="P3414" s="2"/>
    </row>
    <row r="3415" spans="1:16" hidden="1" x14ac:dyDescent="0.25">
      <c r="A3415" s="1" t="s">
        <v>3634</v>
      </c>
      <c r="B3415">
        <v>1000</v>
      </c>
      <c r="C3415">
        <v>7900</v>
      </c>
      <c r="D3415" t="s">
        <v>917</v>
      </c>
      <c r="E3415">
        <v>5100</v>
      </c>
      <c r="F3415">
        <v>950</v>
      </c>
      <c r="G3415" t="s">
        <v>20</v>
      </c>
      <c r="H3415">
        <v>0</v>
      </c>
      <c r="I3415">
        <v>0</v>
      </c>
      <c r="J3415">
        <v>0</v>
      </c>
      <c r="K3415">
        <v>0</v>
      </c>
      <c r="L3415" s="2">
        <v>2330.48</v>
      </c>
      <c r="M3415">
        <v>0</v>
      </c>
      <c r="N3415">
        <v>558.20000000000005</v>
      </c>
      <c r="P3415" s="2"/>
    </row>
    <row r="3416" spans="1:16" hidden="1" x14ac:dyDescent="0.25">
      <c r="A3416" s="1" t="s">
        <v>3635</v>
      </c>
      <c r="B3416">
        <v>1000</v>
      </c>
      <c r="C3416">
        <v>7900</v>
      </c>
      <c r="D3416" t="s">
        <v>917</v>
      </c>
      <c r="E3416">
        <v>5100</v>
      </c>
      <c r="F3416">
        <v>9001</v>
      </c>
      <c r="G3416" t="s">
        <v>20</v>
      </c>
      <c r="H3416">
        <v>0</v>
      </c>
      <c r="I3416">
        <v>0</v>
      </c>
      <c r="J3416">
        <v>0</v>
      </c>
      <c r="K3416" s="2">
        <v>1496.69</v>
      </c>
      <c r="L3416">
        <v>515.55999999999995</v>
      </c>
      <c r="M3416">
        <v>0</v>
      </c>
      <c r="N3416">
        <v>252</v>
      </c>
    </row>
    <row r="3417" spans="1:16" x14ac:dyDescent="0.25">
      <c r="A3417" s="1" t="s">
        <v>3636</v>
      </c>
      <c r="B3417">
        <v>4450</v>
      </c>
      <c r="C3417">
        <v>7900</v>
      </c>
      <c r="D3417" t="s">
        <v>917</v>
      </c>
      <c r="E3417">
        <v>5100</v>
      </c>
      <c r="F3417">
        <v>9001</v>
      </c>
      <c r="G3417" t="s">
        <v>85</v>
      </c>
      <c r="H3417" t="s">
        <v>86</v>
      </c>
      <c r="I3417">
        <v>0</v>
      </c>
      <c r="J3417">
        <v>0</v>
      </c>
      <c r="K3417">
        <v>0</v>
      </c>
      <c r="L3417" s="2">
        <v>11500</v>
      </c>
      <c r="M3417">
        <v>0</v>
      </c>
      <c r="N3417">
        <v>0</v>
      </c>
      <c r="P3417" s="2"/>
    </row>
    <row r="3418" spans="1:16" hidden="1" x14ac:dyDescent="0.25">
      <c r="A3418" s="1" t="s">
        <v>3637</v>
      </c>
      <c r="B3418">
        <v>1000</v>
      </c>
      <c r="C3418">
        <v>7900</v>
      </c>
      <c r="D3418" t="s">
        <v>917</v>
      </c>
      <c r="E3418">
        <v>5100</v>
      </c>
      <c r="F3418">
        <v>9001</v>
      </c>
      <c r="G3418" t="s">
        <v>3638</v>
      </c>
      <c r="H3418" t="s">
        <v>3638</v>
      </c>
      <c r="I3418">
        <v>19000</v>
      </c>
      <c r="J3418">
        <v>0</v>
      </c>
      <c r="K3418">
        <v>60</v>
      </c>
      <c r="L3418">
        <v>60</v>
      </c>
      <c r="M3418">
        <v>0</v>
      </c>
      <c r="N3418">
        <v>0</v>
      </c>
    </row>
    <row r="3419" spans="1:16" x14ac:dyDescent="0.25">
      <c r="A3419" s="1" t="s">
        <v>3639</v>
      </c>
      <c r="B3419">
        <v>4420</v>
      </c>
      <c r="C3419">
        <v>7900</v>
      </c>
      <c r="D3419" t="s">
        <v>917</v>
      </c>
      <c r="E3419">
        <v>5100</v>
      </c>
      <c r="F3419">
        <v>9001</v>
      </c>
      <c r="G3419" t="s">
        <v>3630</v>
      </c>
      <c r="H3419" t="s">
        <v>3631</v>
      </c>
      <c r="I3419">
        <v>0</v>
      </c>
      <c r="J3419">
        <v>0</v>
      </c>
      <c r="K3419" s="2">
        <v>33058.550000000003</v>
      </c>
      <c r="L3419" s="2">
        <v>33058.550000000003</v>
      </c>
      <c r="M3419">
        <v>0</v>
      </c>
      <c r="N3419">
        <v>0</v>
      </c>
      <c r="O3419" s="2">
        <f t="shared" ref="O3419:O3421" si="69">L3419-M3419-N3419</f>
        <v>33058.550000000003</v>
      </c>
      <c r="P3419" s="2"/>
    </row>
    <row r="3420" spans="1:16" x14ac:dyDescent="0.25">
      <c r="A3420" s="1" t="s">
        <v>3640</v>
      </c>
      <c r="B3420">
        <v>4430</v>
      </c>
      <c r="C3420">
        <v>7900</v>
      </c>
      <c r="D3420" t="s">
        <v>917</v>
      </c>
      <c r="E3420">
        <v>5100</v>
      </c>
      <c r="F3420">
        <v>9001</v>
      </c>
      <c r="G3420" t="s">
        <v>91</v>
      </c>
      <c r="H3420" t="s">
        <v>92</v>
      </c>
      <c r="I3420">
        <v>0</v>
      </c>
      <c r="J3420">
        <v>0</v>
      </c>
      <c r="K3420">
        <v>0</v>
      </c>
      <c r="L3420" s="2">
        <v>12116</v>
      </c>
      <c r="M3420">
        <v>-79.8</v>
      </c>
      <c r="N3420" s="2">
        <v>4239.92</v>
      </c>
      <c r="O3420" s="2">
        <f t="shared" si="69"/>
        <v>7955.8799999999992</v>
      </c>
      <c r="P3420" s="2"/>
    </row>
    <row r="3421" spans="1:16" x14ac:dyDescent="0.25">
      <c r="A3421" s="1" t="s">
        <v>3641</v>
      </c>
      <c r="B3421">
        <v>4430</v>
      </c>
      <c r="C3421">
        <v>7900</v>
      </c>
      <c r="D3421" t="s">
        <v>917</v>
      </c>
      <c r="E3421">
        <v>5100</v>
      </c>
      <c r="F3421">
        <v>9001</v>
      </c>
      <c r="G3421" t="s">
        <v>35</v>
      </c>
      <c r="H3421" t="s">
        <v>36</v>
      </c>
      <c r="I3421">
        <v>0</v>
      </c>
      <c r="J3421">
        <v>0</v>
      </c>
      <c r="K3421" s="2">
        <v>3991.42</v>
      </c>
      <c r="L3421" s="2">
        <v>4505.62</v>
      </c>
      <c r="M3421">
        <v>0</v>
      </c>
      <c r="N3421" s="2">
        <v>4918.72</v>
      </c>
      <c r="O3421" s="2">
        <f t="shared" si="69"/>
        <v>-413.10000000000036</v>
      </c>
    </row>
    <row r="3422" spans="1:16" hidden="1" x14ac:dyDescent="0.25">
      <c r="A3422" s="1" t="s">
        <v>3642</v>
      </c>
      <c r="B3422">
        <v>1000</v>
      </c>
      <c r="C3422">
        <v>7900</v>
      </c>
      <c r="D3422" t="s">
        <v>1051</v>
      </c>
      <c r="E3422">
        <v>6410</v>
      </c>
      <c r="F3422">
        <v>41</v>
      </c>
      <c r="G3422" t="s">
        <v>20</v>
      </c>
      <c r="H3422">
        <v>0</v>
      </c>
      <c r="I3422">
        <v>0</v>
      </c>
      <c r="J3422">
        <v>0</v>
      </c>
      <c r="K3422">
        <v>0</v>
      </c>
      <c r="L3422">
        <v>838.95</v>
      </c>
      <c r="M3422">
        <v>0</v>
      </c>
      <c r="N3422">
        <v>0</v>
      </c>
    </row>
    <row r="3423" spans="1:16" x14ac:dyDescent="0.25">
      <c r="A3423" s="1" t="s">
        <v>3643</v>
      </c>
      <c r="B3423">
        <v>4450</v>
      </c>
      <c r="C3423">
        <v>7900</v>
      </c>
      <c r="D3423" t="s">
        <v>1051</v>
      </c>
      <c r="E3423">
        <v>6410</v>
      </c>
      <c r="F3423">
        <v>9001</v>
      </c>
      <c r="G3423" t="s">
        <v>85</v>
      </c>
      <c r="H3423" t="s">
        <v>86</v>
      </c>
      <c r="I3423">
        <v>0</v>
      </c>
      <c r="J3423">
        <v>0</v>
      </c>
      <c r="K3423">
        <v>0</v>
      </c>
      <c r="L3423" s="2">
        <v>10000</v>
      </c>
      <c r="M3423">
        <v>0</v>
      </c>
      <c r="N3423">
        <v>0</v>
      </c>
      <c r="P3423" s="2"/>
    </row>
    <row r="3424" spans="1:16" x14ac:dyDescent="0.25">
      <c r="A3424" s="1" t="s">
        <v>3644</v>
      </c>
      <c r="B3424">
        <v>4430</v>
      </c>
      <c r="C3424">
        <v>7900</v>
      </c>
      <c r="D3424" t="s">
        <v>1054</v>
      </c>
      <c r="E3424">
        <v>6420</v>
      </c>
      <c r="F3424">
        <v>11</v>
      </c>
      <c r="G3424" t="s">
        <v>35</v>
      </c>
      <c r="H3424" t="s">
        <v>36</v>
      </c>
      <c r="I3424">
        <v>0</v>
      </c>
      <c r="J3424">
        <v>0</v>
      </c>
      <c r="K3424">
        <v>0</v>
      </c>
      <c r="L3424">
        <v>84.49</v>
      </c>
      <c r="M3424">
        <v>0</v>
      </c>
      <c r="N3424">
        <v>84.49</v>
      </c>
      <c r="O3424" s="2">
        <f>L3424-M3424-N3424</f>
        <v>0</v>
      </c>
    </row>
    <row r="3425" spans="1:16" hidden="1" x14ac:dyDescent="0.25">
      <c r="A3425" s="1" t="s">
        <v>3645</v>
      </c>
      <c r="B3425">
        <v>1000</v>
      </c>
      <c r="C3425">
        <v>7900</v>
      </c>
      <c r="D3425" t="s">
        <v>1054</v>
      </c>
      <c r="E3425">
        <v>6420</v>
      </c>
      <c r="F3425">
        <v>41</v>
      </c>
      <c r="G3425" t="s">
        <v>20</v>
      </c>
      <c r="H3425">
        <v>0</v>
      </c>
      <c r="I3425">
        <v>0</v>
      </c>
      <c r="J3425">
        <v>0</v>
      </c>
      <c r="K3425">
        <v>157.59</v>
      </c>
      <c r="L3425" s="2">
        <v>1042.1199999999999</v>
      </c>
      <c r="M3425">
        <v>0</v>
      </c>
      <c r="N3425">
        <v>867.86</v>
      </c>
    </row>
    <row r="3426" spans="1:16" x14ac:dyDescent="0.25">
      <c r="A3426" s="1" t="s">
        <v>3646</v>
      </c>
      <c r="B3426">
        <v>4450</v>
      </c>
      <c r="C3426">
        <v>7900</v>
      </c>
      <c r="D3426" t="s">
        <v>1054</v>
      </c>
      <c r="E3426">
        <v>6420</v>
      </c>
      <c r="F3426">
        <v>41</v>
      </c>
      <c r="G3426" t="s">
        <v>85</v>
      </c>
      <c r="H3426" t="s">
        <v>86</v>
      </c>
      <c r="I3426">
        <v>0</v>
      </c>
      <c r="J3426">
        <v>0</v>
      </c>
      <c r="K3426">
        <v>0</v>
      </c>
      <c r="L3426" s="2">
        <v>46315</v>
      </c>
      <c r="M3426">
        <v>0</v>
      </c>
      <c r="N3426">
        <v>0</v>
      </c>
      <c r="P3426" s="2"/>
    </row>
    <row r="3427" spans="1:16" x14ac:dyDescent="0.25">
      <c r="A3427" s="1" t="s">
        <v>3647</v>
      </c>
      <c r="B3427">
        <v>4430</v>
      </c>
      <c r="C3427">
        <v>7900</v>
      </c>
      <c r="D3427" t="s">
        <v>1054</v>
      </c>
      <c r="E3427">
        <v>6420</v>
      </c>
      <c r="F3427">
        <v>41</v>
      </c>
      <c r="G3427" t="s">
        <v>35</v>
      </c>
      <c r="H3427" t="s">
        <v>36</v>
      </c>
      <c r="I3427">
        <v>0</v>
      </c>
      <c r="J3427">
        <v>0</v>
      </c>
      <c r="K3427">
        <v>0</v>
      </c>
      <c r="L3427">
        <v>84.49</v>
      </c>
      <c r="M3427">
        <v>0</v>
      </c>
      <c r="N3427">
        <v>84.49</v>
      </c>
      <c r="O3427" s="2">
        <f>L3427-M3427-N3427</f>
        <v>0</v>
      </c>
    </row>
    <row r="3428" spans="1:16" hidden="1" x14ac:dyDescent="0.25">
      <c r="A3428" s="1" t="s">
        <v>3648</v>
      </c>
      <c r="B3428">
        <v>1000</v>
      </c>
      <c r="C3428">
        <v>7900</v>
      </c>
      <c r="D3428" t="s">
        <v>1054</v>
      </c>
      <c r="E3428">
        <v>6420</v>
      </c>
      <c r="F3428">
        <v>101</v>
      </c>
      <c r="G3428" t="s">
        <v>20</v>
      </c>
      <c r="H3428">
        <v>0</v>
      </c>
      <c r="I3428">
        <v>0</v>
      </c>
      <c r="J3428">
        <v>0</v>
      </c>
      <c r="K3428">
        <v>549.58000000000004</v>
      </c>
      <c r="L3428">
        <v>6.71</v>
      </c>
      <c r="M3428">
        <v>0</v>
      </c>
      <c r="N3428">
        <v>0</v>
      </c>
    </row>
    <row r="3429" spans="1:16" x14ac:dyDescent="0.25">
      <c r="A3429" s="1" t="s">
        <v>3649</v>
      </c>
      <c r="B3429">
        <v>4450</v>
      </c>
      <c r="C3429">
        <v>7900</v>
      </c>
      <c r="D3429" t="s">
        <v>1054</v>
      </c>
      <c r="E3429">
        <v>6420</v>
      </c>
      <c r="F3429">
        <v>101</v>
      </c>
      <c r="G3429" t="s">
        <v>85</v>
      </c>
      <c r="H3429" t="s">
        <v>86</v>
      </c>
      <c r="I3429">
        <v>0</v>
      </c>
      <c r="J3429">
        <v>0</v>
      </c>
      <c r="K3429">
        <v>0</v>
      </c>
      <c r="L3429" s="2">
        <v>7350</v>
      </c>
      <c r="M3429">
        <v>0</v>
      </c>
      <c r="N3429">
        <v>0</v>
      </c>
      <c r="P3429" s="2"/>
    </row>
    <row r="3430" spans="1:16" hidden="1" x14ac:dyDescent="0.25">
      <c r="A3430" s="1" t="s">
        <v>3650</v>
      </c>
      <c r="B3430">
        <v>1000</v>
      </c>
      <c r="C3430">
        <v>7900</v>
      </c>
      <c r="D3430" t="s">
        <v>1054</v>
      </c>
      <c r="E3430">
        <v>6420</v>
      </c>
      <c r="F3430">
        <v>111</v>
      </c>
      <c r="G3430" t="s">
        <v>20</v>
      </c>
      <c r="H3430">
        <v>0</v>
      </c>
      <c r="I3430">
        <v>0</v>
      </c>
      <c r="J3430">
        <v>0</v>
      </c>
      <c r="K3430">
        <v>400.56</v>
      </c>
      <c r="L3430">
        <v>20.03</v>
      </c>
      <c r="M3430">
        <v>0</v>
      </c>
      <c r="N3430">
        <v>0</v>
      </c>
    </row>
    <row r="3431" spans="1:16" x14ac:dyDescent="0.25">
      <c r="A3431" s="1" t="s">
        <v>3651</v>
      </c>
      <c r="B3431">
        <v>4450</v>
      </c>
      <c r="C3431">
        <v>7900</v>
      </c>
      <c r="D3431" t="s">
        <v>1054</v>
      </c>
      <c r="E3431">
        <v>6420</v>
      </c>
      <c r="F3431">
        <v>111</v>
      </c>
      <c r="G3431" t="s">
        <v>85</v>
      </c>
      <c r="H3431" t="s">
        <v>86</v>
      </c>
      <c r="I3431">
        <v>0</v>
      </c>
      <c r="J3431">
        <v>0</v>
      </c>
      <c r="K3431">
        <v>0</v>
      </c>
      <c r="L3431" s="2">
        <v>8840</v>
      </c>
      <c r="M3431">
        <v>0</v>
      </c>
      <c r="N3431">
        <v>0</v>
      </c>
      <c r="P3431" s="2"/>
    </row>
    <row r="3432" spans="1:16" x14ac:dyDescent="0.25">
      <c r="A3432" s="1" t="s">
        <v>3652</v>
      </c>
      <c r="B3432">
        <v>4450</v>
      </c>
      <c r="C3432">
        <v>7900</v>
      </c>
      <c r="D3432" t="s">
        <v>1054</v>
      </c>
      <c r="E3432">
        <v>6420</v>
      </c>
      <c r="F3432">
        <v>9001</v>
      </c>
      <c r="G3432" t="s">
        <v>85</v>
      </c>
      <c r="H3432" t="s">
        <v>86</v>
      </c>
      <c r="I3432">
        <v>0</v>
      </c>
      <c r="J3432">
        <v>0</v>
      </c>
      <c r="K3432">
        <v>0</v>
      </c>
      <c r="L3432" s="2">
        <v>7500</v>
      </c>
      <c r="M3432">
        <v>0</v>
      </c>
      <c r="N3432">
        <v>924.94</v>
      </c>
      <c r="P3432" s="2"/>
    </row>
    <row r="3433" spans="1:16" x14ac:dyDescent="0.25">
      <c r="A3433" s="1" t="s">
        <v>3653</v>
      </c>
      <c r="B3433">
        <v>4420</v>
      </c>
      <c r="C3433">
        <v>7900</v>
      </c>
      <c r="D3433" t="s">
        <v>1054</v>
      </c>
      <c r="E3433">
        <v>6420</v>
      </c>
      <c r="F3433">
        <v>9001</v>
      </c>
      <c r="G3433" t="s">
        <v>3630</v>
      </c>
      <c r="H3433" t="s">
        <v>3631</v>
      </c>
      <c r="I3433">
        <v>0</v>
      </c>
      <c r="J3433">
        <v>0</v>
      </c>
      <c r="K3433" s="2">
        <v>6109.15</v>
      </c>
      <c r="L3433" s="2">
        <v>6109.15</v>
      </c>
      <c r="M3433">
        <v>0</v>
      </c>
      <c r="N3433">
        <v>0</v>
      </c>
      <c r="O3433" s="2">
        <f t="shared" ref="O3433:O3439" si="70">L3433-M3433-N3433</f>
        <v>6109.15</v>
      </c>
      <c r="P3433" s="2"/>
    </row>
    <row r="3434" spans="1:16" x14ac:dyDescent="0.25">
      <c r="A3434" s="1" t="s">
        <v>3654</v>
      </c>
      <c r="B3434">
        <v>4430</v>
      </c>
      <c r="C3434">
        <v>7900</v>
      </c>
      <c r="D3434" t="s">
        <v>1054</v>
      </c>
      <c r="E3434">
        <v>6420</v>
      </c>
      <c r="F3434">
        <v>9001</v>
      </c>
      <c r="G3434" t="s">
        <v>91</v>
      </c>
      <c r="H3434" t="s">
        <v>92</v>
      </c>
      <c r="I3434">
        <v>0</v>
      </c>
      <c r="J3434">
        <v>0</v>
      </c>
      <c r="K3434">
        <v>0</v>
      </c>
      <c r="L3434" s="2">
        <v>9000</v>
      </c>
      <c r="M3434">
        <v>-749.9</v>
      </c>
      <c r="N3434">
        <v>749.9</v>
      </c>
      <c r="O3434" s="2">
        <f t="shared" si="70"/>
        <v>9000</v>
      </c>
      <c r="P3434" s="2"/>
    </row>
    <row r="3435" spans="1:16" x14ac:dyDescent="0.25">
      <c r="A3435" s="1" t="s">
        <v>3655</v>
      </c>
      <c r="B3435">
        <v>4430</v>
      </c>
      <c r="C3435">
        <v>7900</v>
      </c>
      <c r="D3435" t="s">
        <v>1054</v>
      </c>
      <c r="E3435">
        <v>6420</v>
      </c>
      <c r="F3435">
        <v>9001</v>
      </c>
      <c r="G3435" t="s">
        <v>35</v>
      </c>
      <c r="H3435" t="s">
        <v>36</v>
      </c>
      <c r="I3435">
        <v>0</v>
      </c>
      <c r="J3435">
        <v>0</v>
      </c>
      <c r="K3435">
        <v>0</v>
      </c>
      <c r="L3435" s="2">
        <v>4428.88</v>
      </c>
      <c r="M3435">
        <v>0</v>
      </c>
      <c r="N3435">
        <v>0</v>
      </c>
      <c r="O3435" s="2">
        <f t="shared" si="70"/>
        <v>4428.88</v>
      </c>
      <c r="P3435" s="2"/>
    </row>
    <row r="3436" spans="1:16" x14ac:dyDescent="0.25">
      <c r="A3436" s="1" t="s">
        <v>3656</v>
      </c>
      <c r="B3436">
        <v>4430</v>
      </c>
      <c r="C3436">
        <v>7900</v>
      </c>
      <c r="D3436" t="s">
        <v>1093</v>
      </c>
      <c r="E3436">
        <v>6440</v>
      </c>
      <c r="F3436">
        <v>41</v>
      </c>
      <c r="G3436" t="s">
        <v>35</v>
      </c>
      <c r="H3436" t="s">
        <v>36</v>
      </c>
      <c r="I3436">
        <v>0</v>
      </c>
      <c r="J3436">
        <v>0</v>
      </c>
      <c r="K3436" s="2">
        <v>4500</v>
      </c>
      <c r="L3436" s="2">
        <v>4500</v>
      </c>
      <c r="M3436">
        <v>0</v>
      </c>
      <c r="N3436">
        <v>0</v>
      </c>
      <c r="O3436" s="2">
        <f t="shared" si="70"/>
        <v>4500</v>
      </c>
      <c r="P3436" s="2"/>
    </row>
    <row r="3437" spans="1:16" x14ac:dyDescent="0.25">
      <c r="A3437" s="1" t="s">
        <v>3657</v>
      </c>
      <c r="B3437">
        <v>4430</v>
      </c>
      <c r="C3437">
        <v>7900</v>
      </c>
      <c r="D3437" t="s">
        <v>1093</v>
      </c>
      <c r="E3437">
        <v>6440</v>
      </c>
      <c r="F3437">
        <v>91</v>
      </c>
      <c r="G3437" t="s">
        <v>35</v>
      </c>
      <c r="H3437" t="s">
        <v>36</v>
      </c>
      <c r="I3437">
        <v>0</v>
      </c>
      <c r="J3437">
        <v>0</v>
      </c>
      <c r="K3437" s="2">
        <v>4500</v>
      </c>
      <c r="L3437" s="2">
        <v>4500</v>
      </c>
      <c r="M3437">
        <v>0</v>
      </c>
      <c r="N3437">
        <v>0</v>
      </c>
      <c r="O3437" s="2">
        <f t="shared" si="70"/>
        <v>4500</v>
      </c>
      <c r="P3437" s="2"/>
    </row>
    <row r="3438" spans="1:16" x14ac:dyDescent="0.25">
      <c r="A3438" s="1" t="s">
        <v>3658</v>
      </c>
      <c r="B3438">
        <v>4430</v>
      </c>
      <c r="C3438">
        <v>7900</v>
      </c>
      <c r="D3438" t="s">
        <v>1093</v>
      </c>
      <c r="E3438">
        <v>6440</v>
      </c>
      <c r="F3438">
        <v>101</v>
      </c>
      <c r="G3438" t="s">
        <v>35</v>
      </c>
      <c r="H3438" t="s">
        <v>36</v>
      </c>
      <c r="I3438">
        <v>0</v>
      </c>
      <c r="J3438">
        <v>0</v>
      </c>
      <c r="K3438" s="2">
        <v>4500</v>
      </c>
      <c r="L3438" s="2">
        <v>4500</v>
      </c>
      <c r="M3438">
        <v>0</v>
      </c>
      <c r="N3438">
        <v>0</v>
      </c>
      <c r="O3438" s="2">
        <f t="shared" si="70"/>
        <v>4500</v>
      </c>
      <c r="P3438" s="2"/>
    </row>
    <row r="3439" spans="1:16" x14ac:dyDescent="0.25">
      <c r="A3439" s="1" t="s">
        <v>3659</v>
      </c>
      <c r="B3439">
        <v>4430</v>
      </c>
      <c r="C3439">
        <v>7900</v>
      </c>
      <c r="D3439" t="s">
        <v>1093</v>
      </c>
      <c r="E3439">
        <v>6440</v>
      </c>
      <c r="F3439">
        <v>111</v>
      </c>
      <c r="G3439" t="s">
        <v>35</v>
      </c>
      <c r="H3439" t="s">
        <v>36</v>
      </c>
      <c r="I3439">
        <v>0</v>
      </c>
      <c r="J3439">
        <v>0</v>
      </c>
      <c r="K3439" s="2">
        <v>4500</v>
      </c>
      <c r="L3439" s="2">
        <v>4500</v>
      </c>
      <c r="M3439">
        <v>0</v>
      </c>
      <c r="N3439">
        <v>0</v>
      </c>
      <c r="O3439" s="2">
        <f t="shared" si="70"/>
        <v>4500</v>
      </c>
      <c r="P3439" s="2"/>
    </row>
    <row r="3440" spans="1:16" hidden="1" x14ac:dyDescent="0.25">
      <c r="A3440" s="1" t="s">
        <v>3660</v>
      </c>
      <c r="B3440">
        <v>3400</v>
      </c>
      <c r="C3440">
        <v>7900</v>
      </c>
      <c r="D3440" t="s">
        <v>3004</v>
      </c>
      <c r="E3440">
        <v>6700</v>
      </c>
      <c r="F3440">
        <v>41</v>
      </c>
      <c r="G3440" t="s">
        <v>3661</v>
      </c>
      <c r="H3440">
        <v>34912</v>
      </c>
      <c r="I3440">
        <v>0</v>
      </c>
      <c r="J3440">
        <v>0</v>
      </c>
      <c r="K3440">
        <v>0</v>
      </c>
      <c r="L3440" s="2">
        <v>6000</v>
      </c>
      <c r="M3440">
        <v>0</v>
      </c>
      <c r="N3440" s="2">
        <v>4619.75</v>
      </c>
      <c r="P3440" s="2"/>
    </row>
    <row r="3441" spans="1:16" hidden="1" x14ac:dyDescent="0.25">
      <c r="A3441" s="1" t="s">
        <v>3662</v>
      </c>
      <c r="B3441">
        <v>3400</v>
      </c>
      <c r="C3441">
        <v>7900</v>
      </c>
      <c r="D3441" t="s">
        <v>3004</v>
      </c>
      <c r="E3441">
        <v>6700</v>
      </c>
      <c r="F3441">
        <v>91</v>
      </c>
      <c r="G3441" t="s">
        <v>3661</v>
      </c>
      <c r="H3441">
        <v>34912</v>
      </c>
      <c r="I3441">
        <v>0</v>
      </c>
      <c r="J3441">
        <v>0</v>
      </c>
      <c r="K3441">
        <v>0</v>
      </c>
      <c r="L3441" s="2">
        <v>6000</v>
      </c>
      <c r="M3441">
        <v>0</v>
      </c>
      <c r="N3441" s="2">
        <v>4619.75</v>
      </c>
      <c r="P3441" s="2"/>
    </row>
    <row r="3442" spans="1:16" hidden="1" x14ac:dyDescent="0.25">
      <c r="A3442" s="1" t="s">
        <v>3663</v>
      </c>
      <c r="B3442">
        <v>3400</v>
      </c>
      <c r="C3442">
        <v>7900</v>
      </c>
      <c r="D3442" t="s">
        <v>3004</v>
      </c>
      <c r="E3442">
        <v>6700</v>
      </c>
      <c r="F3442">
        <v>101</v>
      </c>
      <c r="G3442" t="s">
        <v>3661</v>
      </c>
      <c r="H3442">
        <v>34912</v>
      </c>
      <c r="I3442">
        <v>0</v>
      </c>
      <c r="J3442">
        <v>0</v>
      </c>
      <c r="K3442">
        <v>0</v>
      </c>
      <c r="L3442" s="2">
        <v>6000</v>
      </c>
      <c r="M3442">
        <v>0</v>
      </c>
      <c r="N3442" s="2">
        <v>4619.75</v>
      </c>
      <c r="P3442" s="2"/>
    </row>
    <row r="3443" spans="1:16" hidden="1" x14ac:dyDescent="0.25">
      <c r="A3443" s="1" t="s">
        <v>3664</v>
      </c>
      <c r="B3443">
        <v>3400</v>
      </c>
      <c r="C3443">
        <v>7900</v>
      </c>
      <c r="D3443" t="s">
        <v>3004</v>
      </c>
      <c r="E3443">
        <v>6700</v>
      </c>
      <c r="F3443">
        <v>111</v>
      </c>
      <c r="G3443" t="s">
        <v>3661</v>
      </c>
      <c r="H3443">
        <v>34912</v>
      </c>
      <c r="I3443">
        <v>0</v>
      </c>
      <c r="J3443">
        <v>0</v>
      </c>
      <c r="K3443">
        <v>0</v>
      </c>
      <c r="L3443" s="2">
        <v>6000</v>
      </c>
      <c r="M3443">
        <v>0</v>
      </c>
      <c r="N3443" s="2">
        <v>4619.75</v>
      </c>
      <c r="P3443" s="2"/>
    </row>
    <row r="3444" spans="1:16" hidden="1" x14ac:dyDescent="0.25">
      <c r="A3444" s="1" t="s">
        <v>3665</v>
      </c>
      <c r="B3444">
        <v>3400</v>
      </c>
      <c r="C3444">
        <v>7900</v>
      </c>
      <c r="D3444" t="s">
        <v>3666</v>
      </c>
      <c r="E3444">
        <v>6720</v>
      </c>
      <c r="F3444">
        <v>11</v>
      </c>
      <c r="G3444" t="s">
        <v>3576</v>
      </c>
      <c r="H3444">
        <v>34913</v>
      </c>
      <c r="I3444" t="s">
        <v>28</v>
      </c>
      <c r="J3444">
        <v>0</v>
      </c>
      <c r="K3444">
        <v>0</v>
      </c>
      <c r="L3444" s="2">
        <v>6000</v>
      </c>
      <c r="M3444">
        <v>0</v>
      </c>
      <c r="N3444">
        <v>0</v>
      </c>
      <c r="P3444" s="2"/>
    </row>
    <row r="3445" spans="1:16" hidden="1" x14ac:dyDescent="0.25">
      <c r="A3445" s="1" t="s">
        <v>3667</v>
      </c>
      <c r="B3445">
        <v>3400</v>
      </c>
      <c r="C3445">
        <v>7900</v>
      </c>
      <c r="D3445" t="s">
        <v>3666</v>
      </c>
      <c r="E3445">
        <v>6720</v>
      </c>
      <c r="F3445">
        <v>41</v>
      </c>
      <c r="G3445" t="s">
        <v>3576</v>
      </c>
      <c r="H3445">
        <v>34913</v>
      </c>
      <c r="I3445" t="s">
        <v>28</v>
      </c>
      <c r="J3445">
        <v>0</v>
      </c>
      <c r="K3445">
        <v>0</v>
      </c>
      <c r="L3445" s="2">
        <v>6000</v>
      </c>
      <c r="M3445">
        <v>0</v>
      </c>
      <c r="N3445">
        <v>0</v>
      </c>
      <c r="P3445" s="2"/>
    </row>
    <row r="3446" spans="1:16" hidden="1" x14ac:dyDescent="0.25">
      <c r="A3446" s="1" t="s">
        <v>3668</v>
      </c>
      <c r="B3446">
        <v>3400</v>
      </c>
      <c r="C3446">
        <v>7900</v>
      </c>
      <c r="D3446" t="s">
        <v>3666</v>
      </c>
      <c r="E3446">
        <v>6720</v>
      </c>
      <c r="F3446">
        <v>91</v>
      </c>
      <c r="G3446" t="s">
        <v>3576</v>
      </c>
      <c r="H3446">
        <v>34913</v>
      </c>
      <c r="I3446" t="s">
        <v>28</v>
      </c>
      <c r="J3446">
        <v>0</v>
      </c>
      <c r="K3446">
        <v>0</v>
      </c>
      <c r="L3446" s="2">
        <v>3000</v>
      </c>
      <c r="M3446">
        <v>0</v>
      </c>
      <c r="N3446">
        <v>0</v>
      </c>
      <c r="P3446" s="2"/>
    </row>
    <row r="3447" spans="1:16" hidden="1" x14ac:dyDescent="0.25">
      <c r="A3447" s="1" t="s">
        <v>3669</v>
      </c>
      <c r="B3447">
        <v>3400</v>
      </c>
      <c r="C3447">
        <v>7900</v>
      </c>
      <c r="D3447" t="s">
        <v>3666</v>
      </c>
      <c r="E3447">
        <v>6720</v>
      </c>
      <c r="F3447">
        <v>101</v>
      </c>
      <c r="G3447" t="s">
        <v>3576</v>
      </c>
      <c r="H3447">
        <v>34913</v>
      </c>
      <c r="I3447" t="s">
        <v>28</v>
      </c>
      <c r="J3447">
        <v>0</v>
      </c>
      <c r="K3447">
        <v>0</v>
      </c>
      <c r="L3447" s="2">
        <v>6000</v>
      </c>
      <c r="M3447">
        <v>0</v>
      </c>
      <c r="N3447">
        <v>0</v>
      </c>
      <c r="P3447" s="2"/>
    </row>
    <row r="3448" spans="1:16" hidden="1" x14ac:dyDescent="0.25">
      <c r="A3448" s="1" t="s">
        <v>3670</v>
      </c>
      <c r="B3448">
        <v>3400</v>
      </c>
      <c r="C3448">
        <v>7900</v>
      </c>
      <c r="D3448" t="s">
        <v>3666</v>
      </c>
      <c r="E3448">
        <v>6720</v>
      </c>
      <c r="F3448">
        <v>111</v>
      </c>
      <c r="G3448" t="s">
        <v>3576</v>
      </c>
      <c r="H3448">
        <v>34913</v>
      </c>
      <c r="I3448" t="s">
        <v>28</v>
      </c>
      <c r="J3448">
        <v>0</v>
      </c>
      <c r="K3448">
        <v>0</v>
      </c>
      <c r="L3448" s="2">
        <v>6000</v>
      </c>
      <c r="M3448">
        <v>0</v>
      </c>
      <c r="N3448">
        <v>0</v>
      </c>
      <c r="P3448" s="2"/>
    </row>
    <row r="3449" spans="1:16" x14ac:dyDescent="0.25">
      <c r="A3449" s="1" t="s">
        <v>3671</v>
      </c>
      <c r="B3449">
        <v>4450</v>
      </c>
      <c r="C3449">
        <v>7900</v>
      </c>
      <c r="D3449" t="s">
        <v>3006</v>
      </c>
      <c r="E3449">
        <v>6800</v>
      </c>
      <c r="F3449">
        <v>41</v>
      </c>
      <c r="G3449" t="s">
        <v>85</v>
      </c>
      <c r="H3449" t="s">
        <v>86</v>
      </c>
      <c r="I3449">
        <v>0</v>
      </c>
      <c r="J3449">
        <v>0</v>
      </c>
      <c r="K3449">
        <v>0</v>
      </c>
      <c r="L3449" s="2">
        <v>10000</v>
      </c>
      <c r="M3449">
        <v>0</v>
      </c>
      <c r="N3449">
        <v>0</v>
      </c>
      <c r="P3449" s="2"/>
    </row>
    <row r="3450" spans="1:16" x14ac:dyDescent="0.25">
      <c r="A3450" s="1" t="s">
        <v>3672</v>
      </c>
      <c r="B3450">
        <v>4430</v>
      </c>
      <c r="C3450">
        <v>7900</v>
      </c>
      <c r="D3450" t="s">
        <v>2748</v>
      </c>
      <c r="E3450">
        <v>6810</v>
      </c>
      <c r="F3450">
        <v>91</v>
      </c>
      <c r="G3450" t="s">
        <v>35</v>
      </c>
      <c r="H3450" t="s">
        <v>36</v>
      </c>
      <c r="I3450">
        <v>0</v>
      </c>
      <c r="J3450">
        <v>0</v>
      </c>
      <c r="K3450">
        <v>0</v>
      </c>
      <c r="L3450" s="2">
        <v>152273.53</v>
      </c>
      <c r="M3450">
        <v>0</v>
      </c>
      <c r="N3450" s="2">
        <v>182560.04</v>
      </c>
      <c r="O3450" s="2">
        <f t="shared" ref="O3450:O3452" si="71">L3450-M3450-N3450</f>
        <v>-30286.510000000009</v>
      </c>
      <c r="P3450" s="2"/>
    </row>
    <row r="3451" spans="1:16" x14ac:dyDescent="0.25">
      <c r="A3451" s="1" t="s">
        <v>3673</v>
      </c>
      <c r="B3451">
        <v>4430</v>
      </c>
      <c r="C3451">
        <v>7900</v>
      </c>
      <c r="D3451" t="s">
        <v>2748</v>
      </c>
      <c r="E3451">
        <v>6810</v>
      </c>
      <c r="F3451">
        <v>101</v>
      </c>
      <c r="G3451" t="s">
        <v>35</v>
      </c>
      <c r="H3451" t="s">
        <v>36</v>
      </c>
      <c r="I3451">
        <v>0</v>
      </c>
      <c r="J3451">
        <v>0</v>
      </c>
      <c r="K3451" s="2">
        <v>8870.66</v>
      </c>
      <c r="L3451" s="2">
        <v>112119.85</v>
      </c>
      <c r="M3451">
        <v>0</v>
      </c>
      <c r="N3451" s="2">
        <v>138007.9</v>
      </c>
      <c r="O3451" s="2">
        <f t="shared" si="71"/>
        <v>-25888.049999999988</v>
      </c>
      <c r="P3451" s="2"/>
    </row>
    <row r="3452" spans="1:16" x14ac:dyDescent="0.25">
      <c r="A3452" s="1" t="s">
        <v>3674</v>
      </c>
      <c r="B3452">
        <v>4430</v>
      </c>
      <c r="C3452">
        <v>7900</v>
      </c>
      <c r="D3452" t="s">
        <v>2748</v>
      </c>
      <c r="E3452">
        <v>6810</v>
      </c>
      <c r="F3452">
        <v>111</v>
      </c>
      <c r="G3452" t="s">
        <v>35</v>
      </c>
      <c r="H3452" t="s">
        <v>36</v>
      </c>
      <c r="I3452">
        <v>0</v>
      </c>
      <c r="J3452">
        <v>0</v>
      </c>
      <c r="K3452" s="2">
        <v>23695.67</v>
      </c>
      <c r="L3452" s="2">
        <v>112119.86</v>
      </c>
      <c r="M3452">
        <v>0</v>
      </c>
      <c r="N3452" s="2">
        <v>122601.06</v>
      </c>
      <c r="O3452" s="2">
        <f t="shared" si="71"/>
        <v>-10481.199999999997</v>
      </c>
      <c r="P3452" s="2"/>
    </row>
    <row r="3453" spans="1:16" hidden="1" x14ac:dyDescent="0.25">
      <c r="A3453" s="1" t="s">
        <v>3675</v>
      </c>
      <c r="B3453">
        <v>1000</v>
      </c>
      <c r="C3453">
        <v>7900</v>
      </c>
      <c r="D3453" t="s">
        <v>1121</v>
      </c>
      <c r="E3453">
        <v>7510</v>
      </c>
      <c r="F3453">
        <v>11</v>
      </c>
      <c r="G3453" t="s">
        <v>20</v>
      </c>
      <c r="H3453">
        <v>0</v>
      </c>
      <c r="I3453">
        <v>0</v>
      </c>
      <c r="J3453">
        <v>0</v>
      </c>
      <c r="K3453" s="2">
        <v>4059.91</v>
      </c>
      <c r="L3453" s="2">
        <v>2486.6</v>
      </c>
      <c r="M3453">
        <v>0</v>
      </c>
      <c r="N3453" s="2">
        <v>2486.6</v>
      </c>
    </row>
    <row r="3454" spans="1:16" hidden="1" x14ac:dyDescent="0.25">
      <c r="A3454" s="1" t="s">
        <v>3676</v>
      </c>
      <c r="B3454">
        <v>1000</v>
      </c>
      <c r="C3454">
        <v>7900</v>
      </c>
      <c r="D3454" t="s">
        <v>1121</v>
      </c>
      <c r="E3454">
        <v>7510</v>
      </c>
      <c r="F3454">
        <v>41</v>
      </c>
      <c r="G3454" t="s">
        <v>20</v>
      </c>
      <c r="H3454">
        <v>0</v>
      </c>
      <c r="I3454">
        <v>0</v>
      </c>
      <c r="J3454">
        <v>0</v>
      </c>
      <c r="K3454" s="2">
        <v>3371.35</v>
      </c>
      <c r="L3454" s="2">
        <v>4964.88</v>
      </c>
      <c r="M3454">
        <v>0</v>
      </c>
      <c r="N3454" s="2">
        <v>6254.88</v>
      </c>
      <c r="O3454" s="2"/>
      <c r="P3454" s="2"/>
    </row>
    <row r="3455" spans="1:16" hidden="1" x14ac:dyDescent="0.25">
      <c r="A3455" s="1" t="s">
        <v>3677</v>
      </c>
      <c r="B3455">
        <v>1000</v>
      </c>
      <c r="C3455">
        <v>7900</v>
      </c>
      <c r="D3455" t="s">
        <v>1121</v>
      </c>
      <c r="E3455">
        <v>7510</v>
      </c>
      <c r="F3455">
        <v>91</v>
      </c>
      <c r="G3455" t="s">
        <v>20</v>
      </c>
      <c r="H3455">
        <v>0</v>
      </c>
      <c r="I3455">
        <v>0</v>
      </c>
      <c r="J3455">
        <v>0</v>
      </c>
      <c r="K3455" s="2">
        <v>1719.08</v>
      </c>
      <c r="L3455">
        <v>862.22</v>
      </c>
      <c r="M3455">
        <v>0</v>
      </c>
      <c r="N3455">
        <v>862.22</v>
      </c>
    </row>
    <row r="3456" spans="1:16" hidden="1" x14ac:dyDescent="0.25">
      <c r="A3456" s="1" t="s">
        <v>3678</v>
      </c>
      <c r="B3456">
        <v>1000</v>
      </c>
      <c r="C3456">
        <v>7900</v>
      </c>
      <c r="D3456" t="s">
        <v>1121</v>
      </c>
      <c r="E3456">
        <v>7510</v>
      </c>
      <c r="F3456">
        <v>101</v>
      </c>
      <c r="G3456" t="s">
        <v>20</v>
      </c>
      <c r="H3456">
        <v>0</v>
      </c>
      <c r="I3456">
        <v>0</v>
      </c>
      <c r="J3456">
        <v>0</v>
      </c>
      <c r="K3456">
        <v>836.73</v>
      </c>
      <c r="L3456">
        <v>0</v>
      </c>
      <c r="M3456">
        <v>0</v>
      </c>
      <c r="N3456">
        <v>0</v>
      </c>
    </row>
    <row r="3457" spans="1:16" hidden="1" x14ac:dyDescent="0.25">
      <c r="A3457" s="1" t="s">
        <v>3679</v>
      </c>
      <c r="B3457">
        <v>1000</v>
      </c>
      <c r="C3457">
        <v>7900</v>
      </c>
      <c r="D3457" t="s">
        <v>1121</v>
      </c>
      <c r="E3457">
        <v>7510</v>
      </c>
      <c r="F3457">
        <v>111</v>
      </c>
      <c r="G3457" t="s">
        <v>20</v>
      </c>
      <c r="H3457">
        <v>0</v>
      </c>
      <c r="I3457">
        <v>0</v>
      </c>
      <c r="J3457">
        <v>0</v>
      </c>
      <c r="K3457">
        <v>49.76</v>
      </c>
      <c r="L3457">
        <v>2.4900000000000002</v>
      </c>
      <c r="M3457">
        <v>0</v>
      </c>
      <c r="N3457">
        <v>0</v>
      </c>
    </row>
    <row r="3458" spans="1:16" hidden="1" x14ac:dyDescent="0.25">
      <c r="A3458" s="1" t="s">
        <v>3680</v>
      </c>
      <c r="B3458">
        <v>1000</v>
      </c>
      <c r="C3458">
        <v>7900</v>
      </c>
      <c r="D3458" t="s">
        <v>1121</v>
      </c>
      <c r="E3458">
        <v>7510</v>
      </c>
      <c r="F3458">
        <v>9001</v>
      </c>
      <c r="G3458" t="s">
        <v>20</v>
      </c>
      <c r="H3458">
        <v>0</v>
      </c>
      <c r="I3458">
        <v>0</v>
      </c>
      <c r="J3458">
        <v>0</v>
      </c>
      <c r="K3458">
        <v>203.42</v>
      </c>
      <c r="L3458">
        <v>124.17</v>
      </c>
      <c r="M3458">
        <v>0</v>
      </c>
      <c r="N3458">
        <v>120</v>
      </c>
    </row>
    <row r="3459" spans="1:16" hidden="1" x14ac:dyDescent="0.25">
      <c r="A3459" s="1" t="s">
        <v>3681</v>
      </c>
      <c r="B3459">
        <v>1000</v>
      </c>
      <c r="C3459">
        <v>8100</v>
      </c>
      <c r="D3459" t="s">
        <v>1576</v>
      </c>
      <c r="E3459">
        <v>1100</v>
      </c>
      <c r="F3459">
        <v>9003</v>
      </c>
      <c r="G3459" t="s">
        <v>20</v>
      </c>
      <c r="H3459">
        <v>0</v>
      </c>
      <c r="I3459">
        <v>0</v>
      </c>
      <c r="J3459">
        <v>0</v>
      </c>
      <c r="K3459" s="2">
        <v>55508.69</v>
      </c>
      <c r="L3459" s="2">
        <v>58375.519999999997</v>
      </c>
      <c r="M3459">
        <v>0</v>
      </c>
      <c r="N3459" s="2">
        <v>58239</v>
      </c>
      <c r="O3459" s="2"/>
    </row>
    <row r="3460" spans="1:16" x14ac:dyDescent="0.25">
      <c r="A3460" s="1" t="s">
        <v>3682</v>
      </c>
      <c r="B3460">
        <v>4450</v>
      </c>
      <c r="C3460">
        <v>8100</v>
      </c>
      <c r="D3460" t="s">
        <v>1136</v>
      </c>
      <c r="E3460">
        <v>1110</v>
      </c>
      <c r="F3460">
        <v>9003</v>
      </c>
      <c r="G3460" t="s">
        <v>85</v>
      </c>
      <c r="H3460" t="s">
        <v>86</v>
      </c>
      <c r="I3460">
        <v>0</v>
      </c>
      <c r="J3460">
        <v>0</v>
      </c>
      <c r="K3460">
        <v>0</v>
      </c>
      <c r="L3460">
        <v>0</v>
      </c>
      <c r="M3460">
        <v>0</v>
      </c>
      <c r="N3460" s="2">
        <v>1258.71</v>
      </c>
      <c r="P3460" s="2"/>
    </row>
    <row r="3461" spans="1:16" hidden="1" x14ac:dyDescent="0.25">
      <c r="A3461" s="1" t="s">
        <v>3683</v>
      </c>
      <c r="B3461">
        <v>1000</v>
      </c>
      <c r="C3461">
        <v>8100</v>
      </c>
      <c r="D3461" t="s">
        <v>241</v>
      </c>
      <c r="E3461">
        <v>1600</v>
      </c>
      <c r="F3461">
        <v>9003</v>
      </c>
      <c r="G3461" t="s">
        <v>20</v>
      </c>
      <c r="H3461">
        <v>0</v>
      </c>
      <c r="I3461">
        <v>0</v>
      </c>
      <c r="J3461">
        <v>0</v>
      </c>
      <c r="K3461" s="2">
        <v>113565.97</v>
      </c>
      <c r="L3461" s="2">
        <v>117834.84</v>
      </c>
      <c r="M3461">
        <v>0</v>
      </c>
      <c r="N3461" s="2">
        <v>117631.56</v>
      </c>
      <c r="O3461" s="2"/>
    </row>
    <row r="3462" spans="1:16" x14ac:dyDescent="0.25">
      <c r="A3462" s="1" t="s">
        <v>3684</v>
      </c>
      <c r="B3462">
        <v>4450</v>
      </c>
      <c r="C3462">
        <v>8100</v>
      </c>
      <c r="D3462" t="s">
        <v>250</v>
      </c>
      <c r="E3462">
        <v>1610</v>
      </c>
      <c r="F3462">
        <v>9003</v>
      </c>
      <c r="G3462" t="s">
        <v>85</v>
      </c>
      <c r="H3462" t="s">
        <v>86</v>
      </c>
      <c r="I3462">
        <v>0</v>
      </c>
      <c r="J3462">
        <v>0</v>
      </c>
      <c r="K3462">
        <v>0</v>
      </c>
      <c r="L3462">
        <v>0</v>
      </c>
      <c r="M3462">
        <v>0</v>
      </c>
      <c r="N3462" s="2">
        <v>3776.13</v>
      </c>
      <c r="P3462" s="2"/>
    </row>
    <row r="3463" spans="1:16" hidden="1" x14ac:dyDescent="0.25">
      <c r="A3463" s="1" t="s">
        <v>3685</v>
      </c>
      <c r="B3463">
        <v>1000</v>
      </c>
      <c r="C3463">
        <v>8100</v>
      </c>
      <c r="D3463" t="s">
        <v>252</v>
      </c>
      <c r="E3463">
        <v>2100</v>
      </c>
      <c r="F3463">
        <v>9003</v>
      </c>
      <c r="G3463" t="s">
        <v>20</v>
      </c>
      <c r="H3463">
        <v>0</v>
      </c>
      <c r="I3463">
        <v>0</v>
      </c>
      <c r="J3463">
        <v>0</v>
      </c>
      <c r="K3463" s="2">
        <v>18542.53</v>
      </c>
      <c r="L3463" s="2">
        <v>22334.21</v>
      </c>
      <c r="M3463">
        <v>0</v>
      </c>
      <c r="N3463" s="2">
        <v>22153.65</v>
      </c>
      <c r="O3463" s="2"/>
    </row>
    <row r="3464" spans="1:16" hidden="1" x14ac:dyDescent="0.25">
      <c r="A3464" s="1" t="s">
        <v>3686</v>
      </c>
      <c r="B3464">
        <v>1000</v>
      </c>
      <c r="C3464">
        <v>8100</v>
      </c>
      <c r="D3464" t="s">
        <v>331</v>
      </c>
      <c r="E3464">
        <v>2200</v>
      </c>
      <c r="F3464">
        <v>9003</v>
      </c>
      <c r="G3464" t="s">
        <v>20</v>
      </c>
      <c r="H3464">
        <v>0</v>
      </c>
      <c r="I3464">
        <v>0</v>
      </c>
      <c r="J3464">
        <v>0</v>
      </c>
      <c r="K3464" s="2">
        <v>9115.4699999999993</v>
      </c>
      <c r="L3464" s="2">
        <v>9390.58</v>
      </c>
      <c r="M3464">
        <v>0</v>
      </c>
      <c r="N3464" s="2">
        <v>9275.5400000000009</v>
      </c>
    </row>
    <row r="3465" spans="1:16" x14ac:dyDescent="0.25">
      <c r="A3465" s="1" t="s">
        <v>3687</v>
      </c>
      <c r="B3465">
        <v>4450</v>
      </c>
      <c r="C3465">
        <v>8100</v>
      </c>
      <c r="D3465" t="s">
        <v>331</v>
      </c>
      <c r="E3465">
        <v>2200</v>
      </c>
      <c r="F3465">
        <v>9003</v>
      </c>
      <c r="G3465" t="s">
        <v>85</v>
      </c>
      <c r="H3465" t="s">
        <v>86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312.16000000000003</v>
      </c>
    </row>
    <row r="3466" spans="1:16" hidden="1" x14ac:dyDescent="0.25">
      <c r="A3466" s="1" t="s">
        <v>3688</v>
      </c>
      <c r="B3466">
        <v>1000</v>
      </c>
      <c r="C3466">
        <v>8100</v>
      </c>
      <c r="D3466" t="s">
        <v>433</v>
      </c>
      <c r="E3466">
        <v>2210</v>
      </c>
      <c r="F3466">
        <v>9003</v>
      </c>
      <c r="G3466" t="s">
        <v>20</v>
      </c>
      <c r="H3466">
        <v>0</v>
      </c>
      <c r="I3466">
        <v>0</v>
      </c>
      <c r="J3466">
        <v>0</v>
      </c>
      <c r="K3466" s="2">
        <v>2140.06</v>
      </c>
      <c r="L3466" s="2">
        <v>2195.73</v>
      </c>
      <c r="M3466">
        <v>0</v>
      </c>
      <c r="N3466" s="2">
        <v>2169.25</v>
      </c>
    </row>
    <row r="3467" spans="1:16" x14ac:dyDescent="0.25">
      <c r="A3467" s="1" t="s">
        <v>3689</v>
      </c>
      <c r="B3467">
        <v>4450</v>
      </c>
      <c r="C3467">
        <v>8100</v>
      </c>
      <c r="D3467" t="s">
        <v>433</v>
      </c>
      <c r="E3467">
        <v>2210</v>
      </c>
      <c r="F3467">
        <v>9003</v>
      </c>
      <c r="G3467" t="s">
        <v>85</v>
      </c>
      <c r="H3467" t="s">
        <v>86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73</v>
      </c>
    </row>
    <row r="3468" spans="1:16" hidden="1" x14ac:dyDescent="0.25">
      <c r="A3468" s="1" t="s">
        <v>3690</v>
      </c>
      <c r="B3468">
        <v>1000</v>
      </c>
      <c r="C3468">
        <v>8100</v>
      </c>
      <c r="D3468" t="s">
        <v>530</v>
      </c>
      <c r="E3468">
        <v>2300</v>
      </c>
      <c r="F3468">
        <v>9003</v>
      </c>
      <c r="G3468" t="s">
        <v>20</v>
      </c>
      <c r="H3468">
        <v>0</v>
      </c>
      <c r="I3468">
        <v>0</v>
      </c>
      <c r="J3468">
        <v>0</v>
      </c>
      <c r="K3468" s="2">
        <v>16924.59</v>
      </c>
      <c r="L3468" s="2">
        <v>19364.509999999998</v>
      </c>
      <c r="M3468">
        <v>0</v>
      </c>
      <c r="N3468" s="2">
        <v>19248.32</v>
      </c>
      <c r="O3468" s="2"/>
    </row>
    <row r="3469" spans="1:16" hidden="1" x14ac:dyDescent="0.25">
      <c r="A3469" s="1" t="s">
        <v>3691</v>
      </c>
      <c r="B3469">
        <v>1000</v>
      </c>
      <c r="C3469">
        <v>8100</v>
      </c>
      <c r="D3469" t="s">
        <v>599</v>
      </c>
      <c r="E3469">
        <v>2400</v>
      </c>
      <c r="F3469">
        <v>9003</v>
      </c>
      <c r="G3469" t="s">
        <v>20</v>
      </c>
      <c r="H3469">
        <v>0</v>
      </c>
      <c r="I3469">
        <v>0</v>
      </c>
      <c r="J3469">
        <v>0</v>
      </c>
      <c r="K3469" s="2">
        <v>11454.07</v>
      </c>
      <c r="L3469" s="2">
        <v>11894.48</v>
      </c>
      <c r="M3469">
        <v>0</v>
      </c>
      <c r="N3469" s="2">
        <v>11873.51</v>
      </c>
    </row>
    <row r="3470" spans="1:16" x14ac:dyDescent="0.25">
      <c r="A3470" s="1" t="s">
        <v>3692</v>
      </c>
      <c r="B3470">
        <v>4450</v>
      </c>
      <c r="C3470">
        <v>8100</v>
      </c>
      <c r="D3470" t="s">
        <v>599</v>
      </c>
      <c r="E3470">
        <v>2400</v>
      </c>
      <c r="F3470">
        <v>9003</v>
      </c>
      <c r="G3470" t="s">
        <v>85</v>
      </c>
      <c r="H3470" t="s">
        <v>86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476.8</v>
      </c>
    </row>
    <row r="3471" spans="1:16" x14ac:dyDescent="0.25">
      <c r="A3471" s="1" t="s">
        <v>3693</v>
      </c>
      <c r="B3471">
        <v>4430</v>
      </c>
      <c r="C3471">
        <v>8100</v>
      </c>
      <c r="D3471" t="s">
        <v>769</v>
      </c>
      <c r="E3471">
        <v>3500</v>
      </c>
      <c r="F3471">
        <v>9001</v>
      </c>
      <c r="G3471" t="s">
        <v>91</v>
      </c>
      <c r="H3471" t="s">
        <v>92</v>
      </c>
      <c r="I3471">
        <v>0</v>
      </c>
      <c r="J3471">
        <v>0</v>
      </c>
      <c r="K3471">
        <v>0</v>
      </c>
      <c r="L3471" s="2">
        <v>280729</v>
      </c>
      <c r="M3471">
        <v>0</v>
      </c>
      <c r="N3471">
        <v>0</v>
      </c>
      <c r="O3471" s="2">
        <f>L3471-M3471-N3471</f>
        <v>280729</v>
      </c>
      <c r="P3471" s="2"/>
    </row>
    <row r="3472" spans="1:16" hidden="1" x14ac:dyDescent="0.25">
      <c r="A3472" s="1" t="s">
        <v>3694</v>
      </c>
      <c r="B3472">
        <v>1000</v>
      </c>
      <c r="C3472">
        <v>8100</v>
      </c>
      <c r="D3472" t="s">
        <v>846</v>
      </c>
      <c r="E3472">
        <v>3700</v>
      </c>
      <c r="F3472">
        <v>9003</v>
      </c>
      <c r="G3472" t="s">
        <v>20</v>
      </c>
      <c r="H3472">
        <v>0</v>
      </c>
      <c r="I3472">
        <v>0</v>
      </c>
      <c r="J3472">
        <v>0</v>
      </c>
      <c r="K3472">
        <v>709.66</v>
      </c>
      <c r="L3472">
        <v>666.23</v>
      </c>
      <c r="M3472">
        <v>0</v>
      </c>
      <c r="N3472">
        <v>645.84</v>
      </c>
    </row>
    <row r="3473" spans="1:16" x14ac:dyDescent="0.25">
      <c r="A3473" s="1" t="s">
        <v>3695</v>
      </c>
      <c r="B3473">
        <v>4450</v>
      </c>
      <c r="C3473">
        <v>8100</v>
      </c>
      <c r="D3473" t="s">
        <v>848</v>
      </c>
      <c r="E3473">
        <v>3900</v>
      </c>
      <c r="F3473">
        <v>111</v>
      </c>
      <c r="G3473" t="s">
        <v>85</v>
      </c>
      <c r="H3473" t="s">
        <v>86</v>
      </c>
      <c r="I3473">
        <v>0</v>
      </c>
      <c r="J3473">
        <v>0</v>
      </c>
      <c r="K3473">
        <v>0</v>
      </c>
      <c r="L3473" s="2">
        <v>26857</v>
      </c>
      <c r="M3473">
        <v>0</v>
      </c>
      <c r="N3473">
        <v>0</v>
      </c>
      <c r="P3473" s="2"/>
    </row>
    <row r="3474" spans="1:16" x14ac:dyDescent="0.25">
      <c r="A3474" s="1" t="s">
        <v>3696</v>
      </c>
      <c r="B3474">
        <v>4450</v>
      </c>
      <c r="C3474">
        <v>8100</v>
      </c>
      <c r="D3474" t="s">
        <v>848</v>
      </c>
      <c r="E3474">
        <v>3900</v>
      </c>
      <c r="F3474">
        <v>9001</v>
      </c>
      <c r="G3474" t="s">
        <v>85</v>
      </c>
      <c r="H3474" t="s">
        <v>86</v>
      </c>
      <c r="I3474">
        <v>0</v>
      </c>
      <c r="J3474">
        <v>0</v>
      </c>
      <c r="K3474">
        <v>0</v>
      </c>
      <c r="L3474" s="2">
        <v>1284625</v>
      </c>
      <c r="M3474">
        <v>0</v>
      </c>
      <c r="N3474">
        <v>0</v>
      </c>
      <c r="P3474" s="2"/>
    </row>
    <row r="3475" spans="1:16" x14ac:dyDescent="0.25">
      <c r="A3475" s="1" t="s">
        <v>3697</v>
      </c>
      <c r="B3475">
        <v>4450</v>
      </c>
      <c r="C3475">
        <v>8100</v>
      </c>
      <c r="D3475" t="s">
        <v>882</v>
      </c>
      <c r="E3475">
        <v>3940</v>
      </c>
      <c r="F3475">
        <v>122</v>
      </c>
      <c r="G3475" t="s">
        <v>85</v>
      </c>
      <c r="H3475" t="s">
        <v>86</v>
      </c>
      <c r="I3475">
        <v>0</v>
      </c>
      <c r="J3475">
        <v>0</v>
      </c>
      <c r="K3475">
        <v>0</v>
      </c>
      <c r="L3475">
        <v>0</v>
      </c>
      <c r="M3475">
        <v>0</v>
      </c>
      <c r="N3475" s="2">
        <v>129144.03</v>
      </c>
      <c r="P3475" s="2"/>
    </row>
    <row r="3476" spans="1:16" x14ac:dyDescent="0.25">
      <c r="A3476" s="1" t="s">
        <v>3698</v>
      </c>
      <c r="B3476">
        <v>4430</v>
      </c>
      <c r="C3476">
        <v>8100</v>
      </c>
      <c r="D3476" t="s">
        <v>882</v>
      </c>
      <c r="E3476">
        <v>3940</v>
      </c>
      <c r="F3476">
        <v>122</v>
      </c>
      <c r="G3476" t="s">
        <v>35</v>
      </c>
      <c r="H3476" t="s">
        <v>36</v>
      </c>
      <c r="I3476">
        <v>0</v>
      </c>
      <c r="J3476">
        <v>0</v>
      </c>
      <c r="K3476">
        <v>0</v>
      </c>
      <c r="L3476" s="2">
        <v>23435</v>
      </c>
      <c r="M3476">
        <v>0</v>
      </c>
      <c r="N3476" s="2">
        <v>23435</v>
      </c>
      <c r="O3476" s="2">
        <f>L3476-M3476-N3476</f>
        <v>0</v>
      </c>
    </row>
    <row r="3477" spans="1:16" hidden="1" x14ac:dyDescent="0.25">
      <c r="A3477" s="1" t="s">
        <v>3699</v>
      </c>
      <c r="B3477">
        <v>1000</v>
      </c>
      <c r="C3477">
        <v>8100</v>
      </c>
      <c r="D3477" t="s">
        <v>917</v>
      </c>
      <c r="E3477">
        <v>5100</v>
      </c>
      <c r="F3477">
        <v>9003</v>
      </c>
      <c r="G3477" t="s">
        <v>20</v>
      </c>
      <c r="H3477">
        <v>0</v>
      </c>
      <c r="I3477">
        <v>0</v>
      </c>
      <c r="J3477">
        <v>0</v>
      </c>
      <c r="K3477" s="2">
        <v>1409.94</v>
      </c>
      <c r="L3477" s="2">
        <v>1439.08</v>
      </c>
      <c r="M3477">
        <v>0</v>
      </c>
      <c r="N3477" s="2">
        <v>1445.69</v>
      </c>
    </row>
    <row r="3478" spans="1:16" hidden="1" x14ac:dyDescent="0.25">
      <c r="A3478" s="1" t="s">
        <v>3700</v>
      </c>
      <c r="B3478">
        <v>1000</v>
      </c>
      <c r="C3478">
        <v>8100</v>
      </c>
      <c r="D3478" t="s">
        <v>1554</v>
      </c>
      <c r="E3478">
        <v>5900</v>
      </c>
      <c r="F3478">
        <v>9003</v>
      </c>
      <c r="G3478" t="s">
        <v>20</v>
      </c>
      <c r="H3478">
        <v>0</v>
      </c>
      <c r="I3478">
        <v>0</v>
      </c>
      <c r="J3478">
        <v>0</v>
      </c>
      <c r="K3478">
        <v>0</v>
      </c>
      <c r="L3478">
        <v>174.64</v>
      </c>
      <c r="M3478">
        <v>0</v>
      </c>
      <c r="N3478">
        <v>179.65</v>
      </c>
    </row>
    <row r="3479" spans="1:16" hidden="1" x14ac:dyDescent="0.25">
      <c r="A3479" s="1" t="s">
        <v>3701</v>
      </c>
      <c r="B3479">
        <v>1000</v>
      </c>
      <c r="C3479">
        <v>8100</v>
      </c>
      <c r="D3479" t="s">
        <v>3006</v>
      </c>
      <c r="E3479">
        <v>6800</v>
      </c>
      <c r="F3479">
        <v>41</v>
      </c>
      <c r="G3479" t="s">
        <v>20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</row>
    <row r="3480" spans="1:16" hidden="1" x14ac:dyDescent="0.25">
      <c r="A3480" s="1" t="s">
        <v>3702</v>
      </c>
      <c r="B3480">
        <v>1000</v>
      </c>
      <c r="C3480">
        <v>8100</v>
      </c>
      <c r="D3480" t="s">
        <v>3006</v>
      </c>
      <c r="E3480">
        <v>6800</v>
      </c>
      <c r="F3480">
        <v>111</v>
      </c>
      <c r="G3480" t="s">
        <v>20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</row>
    <row r="3481" spans="1:16" hidden="1" x14ac:dyDescent="0.25">
      <c r="A3481" s="1" t="s">
        <v>3703</v>
      </c>
      <c r="B3481">
        <v>1000</v>
      </c>
      <c r="C3481">
        <v>8100</v>
      </c>
      <c r="D3481" t="s">
        <v>3006</v>
      </c>
      <c r="E3481">
        <v>6800</v>
      </c>
      <c r="F3481">
        <v>9003</v>
      </c>
      <c r="G3481" t="s">
        <v>20</v>
      </c>
      <c r="H3481">
        <v>0</v>
      </c>
      <c r="I3481">
        <v>0</v>
      </c>
      <c r="J3481">
        <v>0</v>
      </c>
      <c r="K3481">
        <v>0</v>
      </c>
      <c r="L3481">
        <v>79.8</v>
      </c>
      <c r="M3481">
        <v>0</v>
      </c>
      <c r="N3481">
        <v>76</v>
      </c>
    </row>
    <row r="3482" spans="1:16" x14ac:dyDescent="0.25">
      <c r="A3482" s="1" t="s">
        <v>3704</v>
      </c>
      <c r="B3482">
        <v>4450</v>
      </c>
      <c r="C3482">
        <v>8100</v>
      </c>
      <c r="D3482" t="s">
        <v>2748</v>
      </c>
      <c r="E3482">
        <v>6810</v>
      </c>
      <c r="F3482">
        <v>11</v>
      </c>
      <c r="G3482" t="s">
        <v>85</v>
      </c>
      <c r="H3482" t="s">
        <v>86</v>
      </c>
      <c r="I3482">
        <v>0</v>
      </c>
      <c r="J3482">
        <v>0</v>
      </c>
      <c r="K3482">
        <v>0</v>
      </c>
      <c r="L3482">
        <v>0</v>
      </c>
      <c r="M3482">
        <v>0</v>
      </c>
      <c r="N3482" s="2">
        <v>82717.25</v>
      </c>
      <c r="O3482" s="2"/>
      <c r="P3482" s="2"/>
    </row>
    <row r="3483" spans="1:16" x14ac:dyDescent="0.25">
      <c r="A3483" s="1" t="s">
        <v>3705</v>
      </c>
      <c r="B3483">
        <v>4430</v>
      </c>
      <c r="C3483">
        <v>8100</v>
      </c>
      <c r="D3483" t="s">
        <v>2748</v>
      </c>
      <c r="E3483">
        <v>6810</v>
      </c>
      <c r="F3483">
        <v>11</v>
      </c>
      <c r="G3483" t="s">
        <v>91</v>
      </c>
      <c r="H3483" t="s">
        <v>92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</row>
    <row r="3484" spans="1:16" x14ac:dyDescent="0.25">
      <c r="A3484" s="1" t="s">
        <v>3706</v>
      </c>
      <c r="B3484">
        <v>4450</v>
      </c>
      <c r="C3484">
        <v>8100</v>
      </c>
      <c r="D3484" t="s">
        <v>2748</v>
      </c>
      <c r="E3484">
        <v>6810</v>
      </c>
      <c r="F3484">
        <v>41</v>
      </c>
      <c r="G3484" t="s">
        <v>85</v>
      </c>
      <c r="H3484" t="s">
        <v>86</v>
      </c>
      <c r="I3484">
        <v>0</v>
      </c>
      <c r="J3484">
        <v>0</v>
      </c>
      <c r="K3484">
        <v>0</v>
      </c>
      <c r="L3484">
        <v>0</v>
      </c>
      <c r="M3484">
        <v>0</v>
      </c>
      <c r="N3484" s="2">
        <v>667000</v>
      </c>
      <c r="O3484" s="2"/>
      <c r="P3484" s="2"/>
    </row>
    <row r="3485" spans="1:16" x14ac:dyDescent="0.25">
      <c r="A3485" s="1" t="s">
        <v>3707</v>
      </c>
      <c r="B3485">
        <v>4430</v>
      </c>
      <c r="C3485">
        <v>8100</v>
      </c>
      <c r="D3485" t="s">
        <v>2748</v>
      </c>
      <c r="E3485">
        <v>6810</v>
      </c>
      <c r="F3485">
        <v>41</v>
      </c>
      <c r="G3485" t="s">
        <v>91</v>
      </c>
      <c r="H3485" t="s">
        <v>92</v>
      </c>
      <c r="I3485">
        <v>0</v>
      </c>
      <c r="J3485">
        <v>0</v>
      </c>
      <c r="K3485">
        <v>0</v>
      </c>
      <c r="L3485">
        <v>0</v>
      </c>
      <c r="M3485">
        <v>0</v>
      </c>
      <c r="N3485" s="2">
        <v>19130</v>
      </c>
      <c r="P3485" s="2"/>
    </row>
    <row r="3486" spans="1:16" x14ac:dyDescent="0.25">
      <c r="A3486" s="1" t="s">
        <v>3708</v>
      </c>
      <c r="B3486">
        <v>4430</v>
      </c>
      <c r="C3486">
        <v>8100</v>
      </c>
      <c r="D3486" t="s">
        <v>2748</v>
      </c>
      <c r="E3486">
        <v>6810</v>
      </c>
      <c r="F3486">
        <v>91</v>
      </c>
      <c r="G3486" t="s">
        <v>91</v>
      </c>
      <c r="H3486" t="s">
        <v>92</v>
      </c>
      <c r="I3486">
        <v>0</v>
      </c>
      <c r="J3486">
        <v>0</v>
      </c>
      <c r="K3486">
        <v>0</v>
      </c>
      <c r="L3486">
        <v>0</v>
      </c>
      <c r="M3486">
        <v>0</v>
      </c>
      <c r="N3486" s="2">
        <v>87558</v>
      </c>
      <c r="P3486" s="2"/>
    </row>
    <row r="3487" spans="1:16" x14ac:dyDescent="0.25">
      <c r="A3487" s="1" t="s">
        <v>3709</v>
      </c>
      <c r="B3487">
        <v>4430</v>
      </c>
      <c r="C3487">
        <v>8100</v>
      </c>
      <c r="D3487" t="s">
        <v>2748</v>
      </c>
      <c r="E3487">
        <v>6810</v>
      </c>
      <c r="F3487">
        <v>101</v>
      </c>
      <c r="G3487" t="s">
        <v>91</v>
      </c>
      <c r="H3487" t="s">
        <v>92</v>
      </c>
      <c r="I3487">
        <v>0</v>
      </c>
      <c r="J3487">
        <v>0</v>
      </c>
      <c r="K3487">
        <v>0</v>
      </c>
      <c r="L3487">
        <v>0</v>
      </c>
      <c r="M3487">
        <v>0</v>
      </c>
      <c r="N3487" s="2">
        <v>48249</v>
      </c>
      <c r="P3487" s="2"/>
    </row>
    <row r="3488" spans="1:16" x14ac:dyDescent="0.25">
      <c r="A3488" s="1" t="s">
        <v>3710</v>
      </c>
      <c r="B3488">
        <v>4450</v>
      </c>
      <c r="C3488">
        <v>8100</v>
      </c>
      <c r="D3488" t="s">
        <v>2748</v>
      </c>
      <c r="E3488">
        <v>6810</v>
      </c>
      <c r="F3488">
        <v>111</v>
      </c>
      <c r="G3488" t="s">
        <v>85</v>
      </c>
      <c r="H3488" t="s">
        <v>86</v>
      </c>
      <c r="I3488">
        <v>0</v>
      </c>
      <c r="J3488">
        <v>0</v>
      </c>
      <c r="K3488">
        <v>0</v>
      </c>
      <c r="L3488">
        <v>0</v>
      </c>
      <c r="M3488">
        <v>0</v>
      </c>
      <c r="N3488" s="2">
        <v>26156.25</v>
      </c>
      <c r="O3488" s="2"/>
      <c r="P3488" s="2"/>
    </row>
    <row r="3489" spans="1:16" x14ac:dyDescent="0.25">
      <c r="A3489" s="1" t="s">
        <v>3711</v>
      </c>
      <c r="B3489">
        <v>4430</v>
      </c>
      <c r="C3489">
        <v>8100</v>
      </c>
      <c r="D3489" t="s">
        <v>2748</v>
      </c>
      <c r="E3489">
        <v>6810</v>
      </c>
      <c r="F3489">
        <v>111</v>
      </c>
      <c r="G3489" t="s">
        <v>91</v>
      </c>
      <c r="H3489" t="s">
        <v>92</v>
      </c>
      <c r="I3489">
        <v>0</v>
      </c>
      <c r="J3489">
        <v>0</v>
      </c>
      <c r="K3489">
        <v>0</v>
      </c>
      <c r="L3489">
        <v>0</v>
      </c>
      <c r="M3489">
        <v>0</v>
      </c>
      <c r="N3489" s="2">
        <v>136735</v>
      </c>
      <c r="P3489" s="2"/>
    </row>
    <row r="3490" spans="1:16" hidden="1" x14ac:dyDescent="0.25">
      <c r="A3490" s="1" t="s">
        <v>3712</v>
      </c>
      <c r="B3490">
        <v>1000</v>
      </c>
      <c r="C3490">
        <v>8200</v>
      </c>
      <c r="D3490" t="s">
        <v>241</v>
      </c>
      <c r="E3490">
        <v>1600</v>
      </c>
      <c r="F3490">
        <v>9001</v>
      </c>
      <c r="G3490" t="s">
        <v>20</v>
      </c>
      <c r="H3490">
        <v>0</v>
      </c>
      <c r="I3490">
        <v>0</v>
      </c>
      <c r="J3490">
        <v>0</v>
      </c>
      <c r="K3490" s="2">
        <v>90969.87</v>
      </c>
      <c r="L3490" s="2">
        <v>33711.06</v>
      </c>
      <c r="M3490">
        <v>0</v>
      </c>
      <c r="N3490" s="2">
        <v>30697.439999999999</v>
      </c>
      <c r="O3490" s="2"/>
      <c r="P3490" s="2"/>
    </row>
    <row r="3491" spans="1:16" x14ac:dyDescent="0.25">
      <c r="A3491" s="1" t="s">
        <v>3713</v>
      </c>
      <c r="B3491">
        <v>4450</v>
      </c>
      <c r="C3491">
        <v>8200</v>
      </c>
      <c r="D3491" t="s">
        <v>250</v>
      </c>
      <c r="E3491">
        <v>1610</v>
      </c>
      <c r="F3491">
        <v>9001</v>
      </c>
      <c r="G3491" t="s">
        <v>85</v>
      </c>
      <c r="H3491" t="s">
        <v>86</v>
      </c>
      <c r="I3491">
        <v>0</v>
      </c>
      <c r="J3491">
        <v>0</v>
      </c>
      <c r="K3491">
        <v>0</v>
      </c>
      <c r="L3491">
        <v>0</v>
      </c>
      <c r="M3491">
        <v>0</v>
      </c>
      <c r="N3491" s="2">
        <v>1258.71</v>
      </c>
      <c r="P3491" s="2"/>
    </row>
    <row r="3492" spans="1:16" hidden="1" x14ac:dyDescent="0.25">
      <c r="A3492" s="1" t="s">
        <v>3714</v>
      </c>
      <c r="B3492">
        <v>1000</v>
      </c>
      <c r="C3492">
        <v>8200</v>
      </c>
      <c r="D3492" t="s">
        <v>252</v>
      </c>
      <c r="E3492">
        <v>2100</v>
      </c>
      <c r="F3492">
        <v>9001</v>
      </c>
      <c r="G3492" t="s">
        <v>20</v>
      </c>
      <c r="H3492">
        <v>0</v>
      </c>
      <c r="I3492">
        <v>0</v>
      </c>
      <c r="J3492">
        <v>0</v>
      </c>
      <c r="K3492" s="2">
        <v>13326.48</v>
      </c>
      <c r="L3492" s="2">
        <v>3821.73</v>
      </c>
      <c r="M3492">
        <v>0</v>
      </c>
      <c r="N3492" s="2">
        <v>3321.48</v>
      </c>
    </row>
    <row r="3493" spans="1:16" hidden="1" x14ac:dyDescent="0.25">
      <c r="A3493" s="1" t="s">
        <v>3715</v>
      </c>
      <c r="B3493">
        <v>1000</v>
      </c>
      <c r="C3493">
        <v>8200</v>
      </c>
      <c r="D3493" t="s">
        <v>331</v>
      </c>
      <c r="E3493">
        <v>2200</v>
      </c>
      <c r="F3493">
        <v>9001</v>
      </c>
      <c r="G3493" t="s">
        <v>20</v>
      </c>
      <c r="H3493">
        <v>0</v>
      </c>
      <c r="I3493">
        <v>0</v>
      </c>
      <c r="J3493">
        <v>0</v>
      </c>
      <c r="K3493" s="2">
        <v>4658.58</v>
      </c>
      <c r="L3493" s="2">
        <v>2040.97</v>
      </c>
      <c r="M3493">
        <v>0</v>
      </c>
      <c r="N3493" s="2">
        <v>1903.2</v>
      </c>
    </row>
    <row r="3494" spans="1:16" x14ac:dyDescent="0.25">
      <c r="A3494" s="1" t="s">
        <v>3716</v>
      </c>
      <c r="B3494">
        <v>4450</v>
      </c>
      <c r="C3494">
        <v>8200</v>
      </c>
      <c r="D3494" t="s">
        <v>331</v>
      </c>
      <c r="E3494">
        <v>2200</v>
      </c>
      <c r="F3494">
        <v>9001</v>
      </c>
      <c r="G3494" t="s">
        <v>85</v>
      </c>
      <c r="H3494" t="s">
        <v>86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78.040000000000006</v>
      </c>
    </row>
    <row r="3495" spans="1:16" hidden="1" x14ac:dyDescent="0.25">
      <c r="A3495" s="1" t="s">
        <v>3717</v>
      </c>
      <c r="B3495">
        <v>1000</v>
      </c>
      <c r="C3495">
        <v>8200</v>
      </c>
      <c r="D3495" t="s">
        <v>433</v>
      </c>
      <c r="E3495">
        <v>2210</v>
      </c>
      <c r="F3495">
        <v>9001</v>
      </c>
      <c r="G3495" t="s">
        <v>20</v>
      </c>
      <c r="H3495">
        <v>0</v>
      </c>
      <c r="I3495">
        <v>0</v>
      </c>
      <c r="J3495">
        <v>0</v>
      </c>
      <c r="K3495" s="2">
        <v>1097.47</v>
      </c>
      <c r="L3495">
        <v>477.7</v>
      </c>
      <c r="M3495">
        <v>0</v>
      </c>
      <c r="N3495">
        <v>445.08</v>
      </c>
    </row>
    <row r="3496" spans="1:16" x14ac:dyDescent="0.25">
      <c r="A3496" s="1" t="s">
        <v>3718</v>
      </c>
      <c r="B3496">
        <v>4450</v>
      </c>
      <c r="C3496">
        <v>8200</v>
      </c>
      <c r="D3496" t="s">
        <v>433</v>
      </c>
      <c r="E3496">
        <v>2210</v>
      </c>
      <c r="F3496">
        <v>9001</v>
      </c>
      <c r="G3496" t="s">
        <v>85</v>
      </c>
      <c r="H3496" t="s">
        <v>86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18.25</v>
      </c>
    </row>
    <row r="3497" spans="1:16" hidden="1" x14ac:dyDescent="0.25">
      <c r="A3497" s="1" t="s">
        <v>3719</v>
      </c>
      <c r="B3497">
        <v>1000</v>
      </c>
      <c r="C3497">
        <v>8200</v>
      </c>
      <c r="D3497" t="s">
        <v>530</v>
      </c>
      <c r="E3497">
        <v>2300</v>
      </c>
      <c r="F3497">
        <v>9001</v>
      </c>
      <c r="G3497" t="s">
        <v>20</v>
      </c>
      <c r="H3497">
        <v>0</v>
      </c>
      <c r="I3497">
        <v>0</v>
      </c>
      <c r="J3497">
        <v>0</v>
      </c>
      <c r="K3497" s="2">
        <v>9440.4599999999991</v>
      </c>
      <c r="L3497" s="2">
        <v>5286.64</v>
      </c>
      <c r="M3497">
        <v>0</v>
      </c>
      <c r="N3497" s="2">
        <v>5068.0200000000004</v>
      </c>
    </row>
    <row r="3498" spans="1:16" hidden="1" x14ac:dyDescent="0.25">
      <c r="A3498" s="1" t="s">
        <v>3720</v>
      </c>
      <c r="B3498">
        <v>1000</v>
      </c>
      <c r="C3498">
        <v>8200</v>
      </c>
      <c r="D3498" t="s">
        <v>599</v>
      </c>
      <c r="E3498">
        <v>2400</v>
      </c>
      <c r="F3498">
        <v>9001</v>
      </c>
      <c r="G3498" t="s">
        <v>20</v>
      </c>
      <c r="H3498">
        <v>0</v>
      </c>
      <c r="I3498">
        <v>0</v>
      </c>
      <c r="J3498">
        <v>0</v>
      </c>
      <c r="K3498" s="2">
        <v>1146.25</v>
      </c>
      <c r="L3498">
        <v>424.73</v>
      </c>
      <c r="M3498">
        <v>0</v>
      </c>
      <c r="N3498">
        <v>386.76</v>
      </c>
    </row>
    <row r="3499" spans="1:16" x14ac:dyDescent="0.25">
      <c r="A3499" s="1" t="s">
        <v>3721</v>
      </c>
      <c r="B3499">
        <v>4450</v>
      </c>
      <c r="C3499">
        <v>8200</v>
      </c>
      <c r="D3499" t="s">
        <v>599</v>
      </c>
      <c r="E3499">
        <v>2400</v>
      </c>
      <c r="F3499">
        <v>9001</v>
      </c>
      <c r="G3499" t="s">
        <v>85</v>
      </c>
      <c r="H3499" t="s">
        <v>86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119.2</v>
      </c>
    </row>
    <row r="3500" spans="1:16" hidden="1" x14ac:dyDescent="0.25">
      <c r="A3500" s="1" t="s">
        <v>3722</v>
      </c>
      <c r="B3500">
        <v>1000</v>
      </c>
      <c r="C3500">
        <v>8200</v>
      </c>
      <c r="D3500" t="s">
        <v>695</v>
      </c>
      <c r="E3500">
        <v>3100</v>
      </c>
      <c r="F3500">
        <v>9001</v>
      </c>
      <c r="G3500" t="s">
        <v>20</v>
      </c>
      <c r="H3500">
        <v>0</v>
      </c>
      <c r="I3500">
        <v>0</v>
      </c>
      <c r="J3500">
        <v>0</v>
      </c>
      <c r="K3500" s="2">
        <v>3330.4</v>
      </c>
      <c r="L3500" s="2">
        <v>6852.31</v>
      </c>
      <c r="M3500">
        <v>0</v>
      </c>
      <c r="N3500" s="2">
        <v>7650.75</v>
      </c>
      <c r="O3500" s="2"/>
    </row>
    <row r="3501" spans="1:16" hidden="1" x14ac:dyDescent="0.25">
      <c r="A3501" s="1" t="s">
        <v>3723</v>
      </c>
      <c r="B3501">
        <v>1000</v>
      </c>
      <c r="C3501">
        <v>8200</v>
      </c>
      <c r="D3501" t="s">
        <v>695</v>
      </c>
      <c r="E3501">
        <v>3100</v>
      </c>
      <c r="F3501">
        <v>9001</v>
      </c>
      <c r="G3501" t="s">
        <v>714</v>
      </c>
      <c r="H3501">
        <v>13100</v>
      </c>
      <c r="I3501">
        <v>0</v>
      </c>
      <c r="J3501">
        <v>0</v>
      </c>
      <c r="K3501" s="2">
        <v>9513.4699999999993</v>
      </c>
      <c r="L3501" s="2">
        <v>9283.7900000000009</v>
      </c>
      <c r="M3501">
        <v>0</v>
      </c>
      <c r="N3501" s="2">
        <v>9100</v>
      </c>
    </row>
    <row r="3502" spans="1:16" hidden="1" x14ac:dyDescent="0.25">
      <c r="A3502" s="1" t="s">
        <v>3724</v>
      </c>
      <c r="B3502">
        <v>1000</v>
      </c>
      <c r="C3502">
        <v>8200</v>
      </c>
      <c r="D3502" t="s">
        <v>2723</v>
      </c>
      <c r="E3502">
        <v>3190</v>
      </c>
      <c r="F3502">
        <v>9001</v>
      </c>
      <c r="G3502" t="s">
        <v>714</v>
      </c>
      <c r="H3502">
        <v>13100</v>
      </c>
      <c r="I3502">
        <v>0</v>
      </c>
      <c r="J3502">
        <v>0</v>
      </c>
      <c r="K3502" s="2">
        <v>6146.21</v>
      </c>
      <c r="L3502" s="2">
        <v>8176.21</v>
      </c>
      <c r="M3502">
        <v>0</v>
      </c>
      <c r="N3502" s="2">
        <v>4110</v>
      </c>
      <c r="P3502" s="2"/>
    </row>
    <row r="3503" spans="1:16" hidden="1" x14ac:dyDescent="0.25">
      <c r="A3503" s="1" t="s">
        <v>3725</v>
      </c>
      <c r="B3503">
        <v>1000</v>
      </c>
      <c r="C3503">
        <v>8200</v>
      </c>
      <c r="D3503" t="s">
        <v>759</v>
      </c>
      <c r="E3503">
        <v>3300</v>
      </c>
      <c r="F3503">
        <v>9001</v>
      </c>
      <c r="G3503" t="s">
        <v>20</v>
      </c>
      <c r="H3503">
        <v>0</v>
      </c>
      <c r="I3503">
        <v>0</v>
      </c>
      <c r="J3503">
        <v>0</v>
      </c>
      <c r="K3503">
        <v>792.32</v>
      </c>
      <c r="L3503">
        <v>39.619999999999997</v>
      </c>
      <c r="M3503">
        <v>0</v>
      </c>
      <c r="N3503">
        <v>0</v>
      </c>
    </row>
    <row r="3504" spans="1:16" hidden="1" x14ac:dyDescent="0.25">
      <c r="A3504" s="1" t="s">
        <v>3726</v>
      </c>
      <c r="B3504">
        <v>1000</v>
      </c>
      <c r="C3504">
        <v>8200</v>
      </c>
      <c r="D3504" t="s">
        <v>759</v>
      </c>
      <c r="E3504">
        <v>3300</v>
      </c>
      <c r="F3504">
        <v>9001</v>
      </c>
      <c r="G3504" t="s">
        <v>714</v>
      </c>
      <c r="H3504">
        <v>13100</v>
      </c>
      <c r="I3504">
        <v>0</v>
      </c>
      <c r="J3504">
        <v>0</v>
      </c>
      <c r="K3504">
        <v>112.5</v>
      </c>
      <c r="L3504">
        <v>0</v>
      </c>
      <c r="M3504">
        <v>0</v>
      </c>
      <c r="N3504">
        <v>0</v>
      </c>
    </row>
    <row r="3505" spans="1:16" hidden="1" x14ac:dyDescent="0.25">
      <c r="A3505" s="1" t="s">
        <v>3727</v>
      </c>
      <c r="B3505">
        <v>1000</v>
      </c>
      <c r="C3505">
        <v>8200</v>
      </c>
      <c r="D3505" t="s">
        <v>769</v>
      </c>
      <c r="E3505">
        <v>3500</v>
      </c>
      <c r="F3505">
        <v>11</v>
      </c>
      <c r="G3505" t="s">
        <v>20</v>
      </c>
      <c r="H3505">
        <v>0</v>
      </c>
      <c r="I3505">
        <v>0</v>
      </c>
      <c r="J3505">
        <v>0</v>
      </c>
      <c r="K3505" s="2">
        <v>4319.1000000000004</v>
      </c>
      <c r="L3505" s="2">
        <v>3599.77</v>
      </c>
      <c r="M3505">
        <v>0</v>
      </c>
      <c r="N3505" s="2">
        <v>3506.89</v>
      </c>
    </row>
    <row r="3506" spans="1:16" hidden="1" x14ac:dyDescent="0.25">
      <c r="A3506" s="1" t="s">
        <v>3728</v>
      </c>
      <c r="B3506">
        <v>1000</v>
      </c>
      <c r="C3506">
        <v>8200</v>
      </c>
      <c r="D3506" t="s">
        <v>769</v>
      </c>
      <c r="E3506">
        <v>3500</v>
      </c>
      <c r="F3506">
        <v>41</v>
      </c>
      <c r="G3506" t="s">
        <v>20</v>
      </c>
      <c r="H3506">
        <v>0</v>
      </c>
      <c r="I3506">
        <v>0</v>
      </c>
      <c r="J3506">
        <v>0</v>
      </c>
      <c r="K3506" s="2">
        <v>9249.15</v>
      </c>
      <c r="L3506" s="2">
        <v>2145.15</v>
      </c>
      <c r="M3506">
        <v>0</v>
      </c>
      <c r="N3506" s="2">
        <v>1580.52</v>
      </c>
    </row>
    <row r="3507" spans="1:16" hidden="1" x14ac:dyDescent="0.25">
      <c r="A3507" s="1" t="s">
        <v>3729</v>
      </c>
      <c r="B3507">
        <v>1000</v>
      </c>
      <c r="C3507">
        <v>8200</v>
      </c>
      <c r="D3507" t="s">
        <v>769</v>
      </c>
      <c r="E3507">
        <v>3500</v>
      </c>
      <c r="F3507">
        <v>91</v>
      </c>
      <c r="G3507" t="s">
        <v>20</v>
      </c>
      <c r="H3507">
        <v>0</v>
      </c>
      <c r="I3507">
        <v>0</v>
      </c>
      <c r="J3507">
        <v>0</v>
      </c>
      <c r="K3507">
        <v>0</v>
      </c>
      <c r="L3507">
        <v>185.24</v>
      </c>
      <c r="M3507">
        <v>0</v>
      </c>
      <c r="N3507">
        <v>184.99</v>
      </c>
    </row>
    <row r="3508" spans="1:16" hidden="1" x14ac:dyDescent="0.25">
      <c r="A3508" s="1" t="s">
        <v>3730</v>
      </c>
      <c r="B3508">
        <v>1000</v>
      </c>
      <c r="C3508">
        <v>8200</v>
      </c>
      <c r="D3508" t="s">
        <v>771</v>
      </c>
      <c r="E3508">
        <v>3600</v>
      </c>
      <c r="F3508">
        <v>41</v>
      </c>
      <c r="G3508" t="s">
        <v>714</v>
      </c>
      <c r="H3508">
        <v>13100</v>
      </c>
      <c r="I3508">
        <v>0</v>
      </c>
      <c r="J3508">
        <v>0</v>
      </c>
      <c r="K3508" s="2">
        <v>4682.25</v>
      </c>
      <c r="L3508" s="2">
        <v>1160</v>
      </c>
      <c r="M3508">
        <v>0</v>
      </c>
      <c r="N3508" s="2">
        <v>1160</v>
      </c>
    </row>
    <row r="3509" spans="1:16" hidden="1" x14ac:dyDescent="0.25">
      <c r="A3509" s="1" t="s">
        <v>3731</v>
      </c>
      <c r="B3509">
        <v>1000</v>
      </c>
      <c r="C3509">
        <v>8200</v>
      </c>
      <c r="D3509" t="s">
        <v>771</v>
      </c>
      <c r="E3509">
        <v>3600</v>
      </c>
      <c r="F3509">
        <v>9001</v>
      </c>
      <c r="G3509" t="s">
        <v>20</v>
      </c>
      <c r="H3509">
        <v>0</v>
      </c>
      <c r="I3509">
        <v>0</v>
      </c>
      <c r="J3509">
        <v>0</v>
      </c>
      <c r="K3509" s="2">
        <v>53333.65</v>
      </c>
      <c r="L3509" s="2">
        <v>29638.53</v>
      </c>
      <c r="M3509">
        <v>0</v>
      </c>
      <c r="N3509" s="2">
        <v>28136</v>
      </c>
      <c r="O3509" s="2"/>
      <c r="P3509" s="2"/>
    </row>
    <row r="3510" spans="1:16" hidden="1" x14ac:dyDescent="0.25">
      <c r="A3510" s="1" t="s">
        <v>3732</v>
      </c>
      <c r="B3510">
        <v>1000</v>
      </c>
      <c r="C3510">
        <v>8200</v>
      </c>
      <c r="D3510" t="s">
        <v>771</v>
      </c>
      <c r="E3510">
        <v>3600</v>
      </c>
      <c r="F3510">
        <v>9001</v>
      </c>
      <c r="G3510" t="s">
        <v>714</v>
      </c>
      <c r="H3510">
        <v>13100</v>
      </c>
      <c r="I3510">
        <v>0</v>
      </c>
      <c r="J3510">
        <v>0</v>
      </c>
      <c r="K3510" s="2">
        <v>17426.099999999999</v>
      </c>
      <c r="L3510" s="2">
        <v>4335.71</v>
      </c>
      <c r="M3510">
        <v>-384.75</v>
      </c>
      <c r="N3510" s="2">
        <v>4120.71</v>
      </c>
    </row>
    <row r="3511" spans="1:16" hidden="1" x14ac:dyDescent="0.25">
      <c r="A3511" s="1" t="s">
        <v>3733</v>
      </c>
      <c r="B3511">
        <v>1000</v>
      </c>
      <c r="C3511">
        <v>8200</v>
      </c>
      <c r="D3511" t="s">
        <v>771</v>
      </c>
      <c r="E3511">
        <v>3600</v>
      </c>
      <c r="F3511">
        <v>9001</v>
      </c>
      <c r="G3511" t="s">
        <v>714</v>
      </c>
      <c r="H3511">
        <v>13100</v>
      </c>
      <c r="I3511">
        <v>19000</v>
      </c>
      <c r="J3511">
        <v>0</v>
      </c>
      <c r="K3511">
        <v>364.5</v>
      </c>
      <c r="L3511">
        <v>140</v>
      </c>
      <c r="M3511">
        <v>-54.19</v>
      </c>
      <c r="N3511">
        <v>102.06</v>
      </c>
    </row>
    <row r="3512" spans="1:16" hidden="1" x14ac:dyDescent="0.25">
      <c r="A3512" s="1" t="s">
        <v>3734</v>
      </c>
      <c r="B3512">
        <v>1000</v>
      </c>
      <c r="C3512">
        <v>8200</v>
      </c>
      <c r="D3512" t="s">
        <v>802</v>
      </c>
      <c r="E3512">
        <v>3690</v>
      </c>
      <c r="F3512">
        <v>11</v>
      </c>
      <c r="G3512" t="s">
        <v>714</v>
      </c>
      <c r="H3512">
        <v>13100</v>
      </c>
      <c r="I3512">
        <v>0</v>
      </c>
      <c r="J3512">
        <v>0</v>
      </c>
      <c r="K3512">
        <v>0</v>
      </c>
      <c r="L3512" s="2">
        <v>3993.18</v>
      </c>
      <c r="M3512">
        <v>0</v>
      </c>
      <c r="N3512" s="2">
        <v>3993.18</v>
      </c>
    </row>
    <row r="3513" spans="1:16" hidden="1" x14ac:dyDescent="0.25">
      <c r="A3513" s="1" t="s">
        <v>3735</v>
      </c>
      <c r="B3513">
        <v>1000</v>
      </c>
      <c r="C3513">
        <v>8200</v>
      </c>
      <c r="D3513" t="s">
        <v>802</v>
      </c>
      <c r="E3513">
        <v>3690</v>
      </c>
      <c r="F3513">
        <v>41</v>
      </c>
      <c r="G3513" t="s">
        <v>714</v>
      </c>
      <c r="H3513">
        <v>13100</v>
      </c>
      <c r="I3513">
        <v>0</v>
      </c>
      <c r="J3513">
        <v>0</v>
      </c>
      <c r="K3513">
        <v>0</v>
      </c>
      <c r="L3513" s="2">
        <v>8430.9699999999993</v>
      </c>
      <c r="M3513">
        <v>0</v>
      </c>
      <c r="N3513" s="2">
        <v>8430.9699999999993</v>
      </c>
    </row>
    <row r="3514" spans="1:16" hidden="1" x14ac:dyDescent="0.25">
      <c r="A3514" s="1" t="s">
        <v>3736</v>
      </c>
      <c r="B3514">
        <v>1000</v>
      </c>
      <c r="C3514">
        <v>8200</v>
      </c>
      <c r="D3514" t="s">
        <v>802</v>
      </c>
      <c r="E3514">
        <v>3690</v>
      </c>
      <c r="F3514">
        <v>91</v>
      </c>
      <c r="G3514" t="s">
        <v>714</v>
      </c>
      <c r="H3514">
        <v>13100</v>
      </c>
      <c r="I3514">
        <v>0</v>
      </c>
      <c r="J3514">
        <v>0</v>
      </c>
      <c r="K3514">
        <v>0</v>
      </c>
      <c r="L3514">
        <v>872.74</v>
      </c>
      <c r="M3514">
        <v>0</v>
      </c>
      <c r="N3514">
        <v>872.74</v>
      </c>
    </row>
    <row r="3515" spans="1:16" hidden="1" x14ac:dyDescent="0.25">
      <c r="A3515" s="1" t="s">
        <v>3737</v>
      </c>
      <c r="B3515">
        <v>1000</v>
      </c>
      <c r="C3515">
        <v>8200</v>
      </c>
      <c r="D3515" t="s">
        <v>802</v>
      </c>
      <c r="E3515">
        <v>3690</v>
      </c>
      <c r="F3515">
        <v>101</v>
      </c>
      <c r="G3515" t="s">
        <v>714</v>
      </c>
      <c r="H3515">
        <v>13100</v>
      </c>
      <c r="I3515">
        <v>0</v>
      </c>
      <c r="J3515">
        <v>0</v>
      </c>
      <c r="K3515">
        <v>0</v>
      </c>
      <c r="L3515" s="2">
        <v>3576.41</v>
      </c>
      <c r="M3515">
        <v>0</v>
      </c>
      <c r="N3515" s="2">
        <v>1630.21</v>
      </c>
      <c r="P3515" s="2"/>
    </row>
    <row r="3516" spans="1:16" hidden="1" x14ac:dyDescent="0.25">
      <c r="A3516" s="1" t="s">
        <v>3738</v>
      </c>
      <c r="B3516">
        <v>1000</v>
      </c>
      <c r="C3516">
        <v>8200</v>
      </c>
      <c r="D3516" t="s">
        <v>802</v>
      </c>
      <c r="E3516">
        <v>3690</v>
      </c>
      <c r="F3516">
        <v>111</v>
      </c>
      <c r="G3516" t="s">
        <v>714</v>
      </c>
      <c r="H3516">
        <v>13100</v>
      </c>
      <c r="I3516">
        <v>0</v>
      </c>
      <c r="J3516">
        <v>0</v>
      </c>
      <c r="K3516">
        <v>0</v>
      </c>
      <c r="L3516" s="2">
        <v>1160.9000000000001</v>
      </c>
      <c r="M3516">
        <v>0</v>
      </c>
      <c r="N3516" s="2">
        <v>1160.9000000000001</v>
      </c>
    </row>
    <row r="3517" spans="1:16" hidden="1" x14ac:dyDescent="0.25">
      <c r="A3517" s="1" t="s">
        <v>3739</v>
      </c>
      <c r="B3517">
        <v>1000</v>
      </c>
      <c r="C3517">
        <v>8200</v>
      </c>
      <c r="D3517" t="s">
        <v>802</v>
      </c>
      <c r="E3517">
        <v>3690</v>
      </c>
      <c r="F3517">
        <v>9001</v>
      </c>
      <c r="G3517" t="s">
        <v>20</v>
      </c>
      <c r="H3517">
        <v>0</v>
      </c>
      <c r="I3517">
        <v>0</v>
      </c>
      <c r="J3517">
        <v>0</v>
      </c>
      <c r="K3517">
        <v>0</v>
      </c>
      <c r="L3517" s="2">
        <v>16889.25</v>
      </c>
      <c r="M3517">
        <v>0</v>
      </c>
      <c r="N3517" s="2">
        <v>16085</v>
      </c>
    </row>
    <row r="3518" spans="1:16" hidden="1" x14ac:dyDescent="0.25">
      <c r="A3518" s="1" t="s">
        <v>3740</v>
      </c>
      <c r="B3518">
        <v>1000</v>
      </c>
      <c r="C3518">
        <v>8200</v>
      </c>
      <c r="D3518" t="s">
        <v>802</v>
      </c>
      <c r="E3518">
        <v>3690</v>
      </c>
      <c r="F3518">
        <v>9001</v>
      </c>
      <c r="G3518" t="s">
        <v>714</v>
      </c>
      <c r="H3518">
        <v>13100</v>
      </c>
      <c r="I3518">
        <v>0</v>
      </c>
      <c r="J3518">
        <v>0</v>
      </c>
      <c r="K3518" s="2">
        <v>16903.89</v>
      </c>
      <c r="L3518" s="2">
        <v>8554</v>
      </c>
      <c r="M3518">
        <v>0</v>
      </c>
      <c r="N3518" s="2">
        <v>8554</v>
      </c>
    </row>
    <row r="3519" spans="1:16" hidden="1" x14ac:dyDescent="0.25">
      <c r="A3519" s="1" t="s">
        <v>3741</v>
      </c>
      <c r="B3519">
        <v>1000</v>
      </c>
      <c r="C3519">
        <v>8200</v>
      </c>
      <c r="D3519" t="s">
        <v>802</v>
      </c>
      <c r="E3519">
        <v>3690</v>
      </c>
      <c r="F3519">
        <v>9001</v>
      </c>
      <c r="G3519" t="s">
        <v>714</v>
      </c>
      <c r="H3519">
        <v>13100</v>
      </c>
      <c r="I3519">
        <v>19000</v>
      </c>
      <c r="J3519">
        <v>0</v>
      </c>
      <c r="K3519" s="2">
        <v>5807.91</v>
      </c>
      <c r="L3519" s="2">
        <v>3958</v>
      </c>
      <c r="M3519">
        <v>0</v>
      </c>
      <c r="N3519" s="2">
        <v>3958</v>
      </c>
    </row>
    <row r="3520" spans="1:16" hidden="1" x14ac:dyDescent="0.25">
      <c r="A3520" s="1" t="s">
        <v>3742</v>
      </c>
      <c r="B3520">
        <v>1000</v>
      </c>
      <c r="C3520">
        <v>8200</v>
      </c>
      <c r="D3520" t="s">
        <v>846</v>
      </c>
      <c r="E3520">
        <v>3700</v>
      </c>
      <c r="F3520">
        <v>11</v>
      </c>
      <c r="G3520" t="s">
        <v>20</v>
      </c>
      <c r="H3520">
        <v>0</v>
      </c>
      <c r="I3520">
        <v>0</v>
      </c>
      <c r="J3520">
        <v>0</v>
      </c>
      <c r="K3520">
        <v>0</v>
      </c>
      <c r="L3520" s="2">
        <v>8815.1200000000008</v>
      </c>
      <c r="M3520">
        <v>0</v>
      </c>
      <c r="N3520" s="2">
        <v>8395.35</v>
      </c>
      <c r="O3520" s="2"/>
    </row>
    <row r="3521" spans="1:16" hidden="1" x14ac:dyDescent="0.25">
      <c r="A3521" s="1" t="s">
        <v>3743</v>
      </c>
      <c r="B3521">
        <v>1000</v>
      </c>
      <c r="C3521">
        <v>8200</v>
      </c>
      <c r="D3521" t="s">
        <v>846</v>
      </c>
      <c r="E3521">
        <v>3700</v>
      </c>
      <c r="F3521">
        <v>41</v>
      </c>
      <c r="G3521" t="s">
        <v>20</v>
      </c>
      <c r="H3521">
        <v>0</v>
      </c>
      <c r="I3521">
        <v>0</v>
      </c>
      <c r="J3521">
        <v>0</v>
      </c>
      <c r="K3521">
        <v>0</v>
      </c>
      <c r="L3521" s="2">
        <v>17444.25</v>
      </c>
      <c r="M3521">
        <v>0</v>
      </c>
      <c r="N3521" s="2">
        <v>16613.57</v>
      </c>
      <c r="O3521" s="2"/>
    </row>
    <row r="3522" spans="1:16" hidden="1" x14ac:dyDescent="0.25">
      <c r="A3522" s="1" t="s">
        <v>3744</v>
      </c>
      <c r="B3522">
        <v>1000</v>
      </c>
      <c r="C3522">
        <v>8200</v>
      </c>
      <c r="D3522" t="s">
        <v>846</v>
      </c>
      <c r="E3522">
        <v>3700</v>
      </c>
      <c r="F3522">
        <v>91</v>
      </c>
      <c r="G3522" t="s">
        <v>20</v>
      </c>
      <c r="H3522">
        <v>0</v>
      </c>
      <c r="I3522">
        <v>0</v>
      </c>
      <c r="J3522">
        <v>0</v>
      </c>
      <c r="K3522">
        <v>0</v>
      </c>
      <c r="L3522" s="2">
        <v>1635.84</v>
      </c>
      <c r="M3522">
        <v>0</v>
      </c>
      <c r="N3522" s="2">
        <v>1615.64</v>
      </c>
    </row>
    <row r="3523" spans="1:16" hidden="1" x14ac:dyDescent="0.25">
      <c r="A3523" s="1" t="s">
        <v>3745</v>
      </c>
      <c r="B3523">
        <v>1000</v>
      </c>
      <c r="C3523">
        <v>8200</v>
      </c>
      <c r="D3523" t="s">
        <v>846</v>
      </c>
      <c r="E3523">
        <v>3700</v>
      </c>
      <c r="F3523">
        <v>101</v>
      </c>
      <c r="G3523" t="s">
        <v>20</v>
      </c>
      <c r="H3523">
        <v>0</v>
      </c>
      <c r="I3523">
        <v>0</v>
      </c>
      <c r="J3523">
        <v>0</v>
      </c>
      <c r="K3523">
        <v>0</v>
      </c>
      <c r="L3523" s="2">
        <v>3058.11</v>
      </c>
      <c r="M3523">
        <v>0</v>
      </c>
      <c r="N3523" s="2">
        <v>3020.36</v>
      </c>
    </row>
    <row r="3524" spans="1:16" hidden="1" x14ac:dyDescent="0.25">
      <c r="A3524" s="1" t="s">
        <v>3746</v>
      </c>
      <c r="B3524">
        <v>1000</v>
      </c>
      <c r="C3524">
        <v>8200</v>
      </c>
      <c r="D3524" t="s">
        <v>846</v>
      </c>
      <c r="E3524">
        <v>3700</v>
      </c>
      <c r="F3524">
        <v>111</v>
      </c>
      <c r="G3524" t="s">
        <v>20</v>
      </c>
      <c r="H3524">
        <v>0</v>
      </c>
      <c r="I3524">
        <v>0</v>
      </c>
      <c r="J3524">
        <v>0</v>
      </c>
      <c r="K3524">
        <v>0</v>
      </c>
      <c r="L3524" s="2">
        <v>2169.16</v>
      </c>
      <c r="M3524">
        <v>0</v>
      </c>
      <c r="N3524" s="2">
        <v>2142.38</v>
      </c>
    </row>
    <row r="3525" spans="1:16" hidden="1" x14ac:dyDescent="0.25">
      <c r="A3525" s="1" t="s">
        <v>3747</v>
      </c>
      <c r="B3525">
        <v>1000</v>
      </c>
      <c r="C3525">
        <v>8200</v>
      </c>
      <c r="D3525" t="s">
        <v>846</v>
      </c>
      <c r="E3525">
        <v>3700</v>
      </c>
      <c r="F3525">
        <v>9001</v>
      </c>
      <c r="G3525" t="s">
        <v>20</v>
      </c>
      <c r="H3525">
        <v>0</v>
      </c>
      <c r="I3525">
        <v>0</v>
      </c>
      <c r="J3525">
        <v>0</v>
      </c>
      <c r="K3525">
        <v>189.48</v>
      </c>
      <c r="L3525" s="2">
        <v>68644.479999999996</v>
      </c>
      <c r="M3525">
        <v>0</v>
      </c>
      <c r="N3525" s="2">
        <v>65384.72</v>
      </c>
      <c r="O3525" s="2"/>
      <c r="P3525" s="2"/>
    </row>
    <row r="3526" spans="1:16" hidden="1" x14ac:dyDescent="0.25">
      <c r="A3526" s="1" t="s">
        <v>3748</v>
      </c>
      <c r="B3526">
        <v>1000</v>
      </c>
      <c r="C3526">
        <v>8200</v>
      </c>
      <c r="D3526" t="s">
        <v>846</v>
      </c>
      <c r="E3526">
        <v>3700</v>
      </c>
      <c r="F3526">
        <v>9001</v>
      </c>
      <c r="G3526" t="s">
        <v>741</v>
      </c>
      <c r="H3526">
        <v>13040</v>
      </c>
      <c r="I3526">
        <v>0</v>
      </c>
      <c r="J3526">
        <v>0</v>
      </c>
      <c r="K3526">
        <v>538.53</v>
      </c>
      <c r="L3526">
        <v>538.53</v>
      </c>
      <c r="M3526">
        <v>0</v>
      </c>
      <c r="N3526">
        <v>197.62</v>
      </c>
    </row>
    <row r="3527" spans="1:16" hidden="1" x14ac:dyDescent="0.25">
      <c r="A3527" s="1" t="s">
        <v>3749</v>
      </c>
      <c r="B3527">
        <v>1000</v>
      </c>
      <c r="C3527">
        <v>8200</v>
      </c>
      <c r="D3527" t="s">
        <v>846</v>
      </c>
      <c r="E3527">
        <v>3700</v>
      </c>
      <c r="F3527">
        <v>9001</v>
      </c>
      <c r="G3527" t="s">
        <v>714</v>
      </c>
      <c r="H3527">
        <v>13100</v>
      </c>
      <c r="I3527">
        <v>0</v>
      </c>
      <c r="J3527">
        <v>0</v>
      </c>
      <c r="K3527" s="2">
        <v>76092.11</v>
      </c>
      <c r="L3527">
        <v>218.88</v>
      </c>
      <c r="M3527">
        <v>0</v>
      </c>
      <c r="N3527">
        <v>218.88</v>
      </c>
    </row>
    <row r="3528" spans="1:16" hidden="1" x14ac:dyDescent="0.25">
      <c r="A3528" s="1" t="s">
        <v>3750</v>
      </c>
      <c r="B3528">
        <v>3400</v>
      </c>
      <c r="C3528">
        <v>8200</v>
      </c>
      <c r="D3528" t="s">
        <v>882</v>
      </c>
      <c r="E3528">
        <v>3940</v>
      </c>
      <c r="F3528">
        <v>121</v>
      </c>
      <c r="G3528" t="s">
        <v>3661</v>
      </c>
      <c r="H3528">
        <v>34912</v>
      </c>
      <c r="I3528">
        <v>0</v>
      </c>
      <c r="J3528">
        <v>0</v>
      </c>
      <c r="K3528">
        <v>0</v>
      </c>
      <c r="L3528" s="2">
        <v>5000</v>
      </c>
      <c r="M3528">
        <v>0</v>
      </c>
      <c r="N3528">
        <v>0</v>
      </c>
      <c r="P3528" s="2"/>
    </row>
    <row r="3529" spans="1:16" hidden="1" x14ac:dyDescent="0.25">
      <c r="A3529" s="1" t="s">
        <v>3751</v>
      </c>
      <c r="B3529">
        <v>3400</v>
      </c>
      <c r="C3529">
        <v>8200</v>
      </c>
      <c r="D3529" t="s">
        <v>882</v>
      </c>
      <c r="E3529">
        <v>3940</v>
      </c>
      <c r="F3529">
        <v>121</v>
      </c>
      <c r="G3529" t="s">
        <v>3576</v>
      </c>
      <c r="H3529">
        <v>34913</v>
      </c>
      <c r="I3529" t="s">
        <v>28</v>
      </c>
      <c r="J3529">
        <v>0</v>
      </c>
      <c r="K3529">
        <v>0</v>
      </c>
      <c r="L3529" s="2">
        <v>3000</v>
      </c>
      <c r="M3529">
        <v>0</v>
      </c>
      <c r="N3529">
        <v>0</v>
      </c>
      <c r="P3529" s="2"/>
    </row>
    <row r="3530" spans="1:16" hidden="1" x14ac:dyDescent="0.25">
      <c r="A3530" s="1" t="s">
        <v>3752</v>
      </c>
      <c r="B3530">
        <v>3400</v>
      </c>
      <c r="C3530">
        <v>8200</v>
      </c>
      <c r="D3530" t="s">
        <v>882</v>
      </c>
      <c r="E3530">
        <v>3940</v>
      </c>
      <c r="F3530">
        <v>122</v>
      </c>
      <c r="G3530" t="s">
        <v>3661</v>
      </c>
      <c r="H3530">
        <v>34912</v>
      </c>
      <c r="I3530">
        <v>0</v>
      </c>
      <c r="J3530">
        <v>0</v>
      </c>
      <c r="K3530">
        <v>0</v>
      </c>
      <c r="L3530" s="2">
        <v>3500</v>
      </c>
      <c r="M3530">
        <v>0</v>
      </c>
      <c r="N3530">
        <v>0</v>
      </c>
      <c r="P3530" s="2"/>
    </row>
    <row r="3531" spans="1:16" hidden="1" x14ac:dyDescent="0.25">
      <c r="A3531" s="1" t="s">
        <v>3753</v>
      </c>
      <c r="B3531">
        <v>3400</v>
      </c>
      <c r="C3531">
        <v>8200</v>
      </c>
      <c r="D3531" t="s">
        <v>882</v>
      </c>
      <c r="E3531">
        <v>3940</v>
      </c>
      <c r="F3531">
        <v>122</v>
      </c>
      <c r="G3531" t="s">
        <v>3576</v>
      </c>
      <c r="H3531">
        <v>34913</v>
      </c>
      <c r="I3531" t="s">
        <v>28</v>
      </c>
      <c r="J3531">
        <v>0</v>
      </c>
      <c r="K3531">
        <v>0</v>
      </c>
      <c r="L3531" s="2">
        <v>3500</v>
      </c>
      <c r="M3531">
        <v>0</v>
      </c>
      <c r="N3531">
        <v>0</v>
      </c>
      <c r="P3531" s="2"/>
    </row>
    <row r="3532" spans="1:16" hidden="1" x14ac:dyDescent="0.25">
      <c r="A3532" s="1" t="s">
        <v>3754</v>
      </c>
      <c r="B3532">
        <v>1000</v>
      </c>
      <c r="C3532">
        <v>8200</v>
      </c>
      <c r="D3532" t="s">
        <v>917</v>
      </c>
      <c r="E3532">
        <v>5100</v>
      </c>
      <c r="F3532">
        <v>41</v>
      </c>
      <c r="G3532" t="s">
        <v>20</v>
      </c>
      <c r="H3532">
        <v>0</v>
      </c>
      <c r="I3532">
        <v>0</v>
      </c>
      <c r="J3532">
        <v>0</v>
      </c>
      <c r="K3532">
        <v>124.13</v>
      </c>
      <c r="L3532">
        <v>6.21</v>
      </c>
      <c r="M3532">
        <v>0</v>
      </c>
      <c r="N3532">
        <v>0</v>
      </c>
    </row>
    <row r="3533" spans="1:16" hidden="1" x14ac:dyDescent="0.25">
      <c r="A3533" s="1" t="s">
        <v>3755</v>
      </c>
      <c r="B3533">
        <v>1000</v>
      </c>
      <c r="C3533">
        <v>8200</v>
      </c>
      <c r="D3533" t="s">
        <v>917</v>
      </c>
      <c r="E3533">
        <v>5100</v>
      </c>
      <c r="F3533">
        <v>9001</v>
      </c>
      <c r="G3533" t="s">
        <v>20</v>
      </c>
      <c r="H3533">
        <v>0</v>
      </c>
      <c r="I3533">
        <v>0</v>
      </c>
      <c r="J3533">
        <v>0</v>
      </c>
      <c r="K3533" s="2">
        <v>1395.07</v>
      </c>
      <c r="L3533" s="2">
        <v>1304.75</v>
      </c>
      <c r="M3533">
        <v>0</v>
      </c>
      <c r="N3533">
        <v>185.97</v>
      </c>
      <c r="P3533" s="2"/>
    </row>
    <row r="3534" spans="1:16" hidden="1" x14ac:dyDescent="0.25">
      <c r="A3534" s="1" t="s">
        <v>3756</v>
      </c>
      <c r="B3534">
        <v>1000</v>
      </c>
      <c r="C3534">
        <v>8200</v>
      </c>
      <c r="D3534" t="s">
        <v>917</v>
      </c>
      <c r="E3534">
        <v>5100</v>
      </c>
      <c r="F3534">
        <v>9001</v>
      </c>
      <c r="G3534" t="s">
        <v>714</v>
      </c>
      <c r="H3534">
        <v>13100</v>
      </c>
      <c r="I3534" t="s">
        <v>28</v>
      </c>
      <c r="J3534">
        <v>0</v>
      </c>
      <c r="K3534">
        <v>259.04000000000002</v>
      </c>
      <c r="L3534">
        <v>0</v>
      </c>
      <c r="M3534">
        <v>0</v>
      </c>
      <c r="N3534">
        <v>0</v>
      </c>
    </row>
    <row r="3535" spans="1:16" hidden="1" x14ac:dyDescent="0.25">
      <c r="A3535" s="1" t="s">
        <v>3757</v>
      </c>
      <c r="B3535">
        <v>1000</v>
      </c>
      <c r="C3535">
        <v>8200</v>
      </c>
      <c r="D3535" t="s">
        <v>3758</v>
      </c>
      <c r="E3535">
        <v>5190</v>
      </c>
      <c r="F3535">
        <v>41</v>
      </c>
      <c r="G3535" t="s">
        <v>20</v>
      </c>
      <c r="H3535">
        <v>0</v>
      </c>
      <c r="I3535">
        <v>0</v>
      </c>
      <c r="J3535">
        <v>0</v>
      </c>
      <c r="K3535">
        <v>428.65</v>
      </c>
      <c r="L3535">
        <v>132.91</v>
      </c>
      <c r="M3535">
        <v>0</v>
      </c>
      <c r="N3535">
        <v>117.35</v>
      </c>
    </row>
    <row r="3536" spans="1:16" hidden="1" x14ac:dyDescent="0.25">
      <c r="A3536" s="1" t="s">
        <v>3759</v>
      </c>
      <c r="B3536">
        <v>1000</v>
      </c>
      <c r="C3536">
        <v>8200</v>
      </c>
      <c r="D3536" t="s">
        <v>3758</v>
      </c>
      <c r="E3536">
        <v>5190</v>
      </c>
      <c r="F3536">
        <v>9001</v>
      </c>
      <c r="G3536" t="s">
        <v>20</v>
      </c>
      <c r="H3536">
        <v>0</v>
      </c>
      <c r="I3536">
        <v>0</v>
      </c>
      <c r="J3536">
        <v>0</v>
      </c>
      <c r="K3536">
        <v>300.48</v>
      </c>
      <c r="L3536">
        <v>36.67</v>
      </c>
      <c r="M3536">
        <v>0</v>
      </c>
      <c r="N3536">
        <v>22.79</v>
      </c>
    </row>
    <row r="3537" spans="1:16" hidden="1" x14ac:dyDescent="0.25">
      <c r="A3537" s="1" t="s">
        <v>3760</v>
      </c>
      <c r="B3537">
        <v>1000</v>
      </c>
      <c r="C3537">
        <v>8200</v>
      </c>
      <c r="D3537" t="s">
        <v>1054</v>
      </c>
      <c r="E3537">
        <v>6420</v>
      </c>
      <c r="F3537">
        <v>9001</v>
      </c>
      <c r="G3537" t="s">
        <v>20</v>
      </c>
      <c r="H3537">
        <v>0</v>
      </c>
      <c r="I3537">
        <v>0</v>
      </c>
      <c r="J3537">
        <v>0</v>
      </c>
      <c r="K3537">
        <v>858.56</v>
      </c>
      <c r="L3537">
        <v>384.91</v>
      </c>
      <c r="M3537">
        <v>0</v>
      </c>
      <c r="N3537">
        <v>359.98</v>
      </c>
    </row>
    <row r="3538" spans="1:16" hidden="1" x14ac:dyDescent="0.25">
      <c r="A3538" s="1" t="s">
        <v>3761</v>
      </c>
      <c r="B3538">
        <v>1000</v>
      </c>
      <c r="C3538">
        <v>8200</v>
      </c>
      <c r="D3538" t="s">
        <v>1111</v>
      </c>
      <c r="E3538">
        <v>6480</v>
      </c>
      <c r="F3538">
        <v>9001</v>
      </c>
      <c r="G3538" t="s">
        <v>3762</v>
      </c>
      <c r="H3538">
        <v>10011</v>
      </c>
      <c r="I3538">
        <v>0</v>
      </c>
      <c r="J3538">
        <v>0</v>
      </c>
      <c r="K3538" s="2">
        <v>24781.439999999999</v>
      </c>
      <c r="L3538" s="2">
        <v>24781.439999999999</v>
      </c>
      <c r="M3538">
        <v>0</v>
      </c>
      <c r="N3538">
        <v>0</v>
      </c>
      <c r="P3538" s="2"/>
    </row>
    <row r="3539" spans="1:16" hidden="1" x14ac:dyDescent="0.25">
      <c r="A3539" s="1" t="s">
        <v>3763</v>
      </c>
      <c r="B3539">
        <v>1000</v>
      </c>
      <c r="C3539">
        <v>8200</v>
      </c>
      <c r="D3539" t="s">
        <v>1111</v>
      </c>
      <c r="E3539">
        <v>6480</v>
      </c>
      <c r="F3539">
        <v>9001</v>
      </c>
      <c r="G3539" t="s">
        <v>714</v>
      </c>
      <c r="H3539">
        <v>13100</v>
      </c>
      <c r="I3539">
        <v>19000</v>
      </c>
      <c r="J3539">
        <v>0</v>
      </c>
      <c r="K3539" s="2">
        <v>3328.64</v>
      </c>
      <c r="L3539" s="2">
        <v>1356.33</v>
      </c>
      <c r="M3539">
        <v>0</v>
      </c>
      <c r="N3539" s="2">
        <v>1356.33</v>
      </c>
    </row>
    <row r="3540" spans="1:16" hidden="1" x14ac:dyDescent="0.25">
      <c r="A3540" s="1" t="s">
        <v>3764</v>
      </c>
      <c r="B3540">
        <v>1000</v>
      </c>
      <c r="C3540">
        <v>8200</v>
      </c>
      <c r="D3540" t="s">
        <v>1114</v>
      </c>
      <c r="E3540">
        <v>6490</v>
      </c>
      <c r="F3540">
        <v>11</v>
      </c>
      <c r="G3540" t="s">
        <v>714</v>
      </c>
      <c r="H3540">
        <v>13100</v>
      </c>
      <c r="I3540">
        <v>0</v>
      </c>
      <c r="J3540">
        <v>0</v>
      </c>
      <c r="K3540">
        <v>810.71</v>
      </c>
      <c r="L3540">
        <v>114</v>
      </c>
      <c r="M3540">
        <v>0</v>
      </c>
      <c r="N3540">
        <v>114</v>
      </c>
    </row>
    <row r="3541" spans="1:16" hidden="1" x14ac:dyDescent="0.25">
      <c r="A3541" s="1" t="s">
        <v>3765</v>
      </c>
      <c r="B3541">
        <v>3400</v>
      </c>
      <c r="C3541">
        <v>8200</v>
      </c>
      <c r="D3541" t="s">
        <v>1114</v>
      </c>
      <c r="E3541">
        <v>6490</v>
      </c>
      <c r="F3541">
        <v>11</v>
      </c>
      <c r="G3541" t="s">
        <v>3661</v>
      </c>
      <c r="H3541">
        <v>34912</v>
      </c>
      <c r="I3541">
        <v>0</v>
      </c>
      <c r="J3541">
        <v>0</v>
      </c>
      <c r="K3541">
        <v>0</v>
      </c>
      <c r="L3541" s="2">
        <v>3500</v>
      </c>
      <c r="M3541">
        <v>0</v>
      </c>
      <c r="N3541" s="2">
        <v>6267.8</v>
      </c>
      <c r="P3541" s="2"/>
    </row>
    <row r="3542" spans="1:16" hidden="1" x14ac:dyDescent="0.25">
      <c r="A3542" s="1" t="s">
        <v>3766</v>
      </c>
      <c r="B3542">
        <v>1000</v>
      </c>
      <c r="C3542">
        <v>8200</v>
      </c>
      <c r="D3542" t="s">
        <v>1114</v>
      </c>
      <c r="E3542">
        <v>6490</v>
      </c>
      <c r="F3542">
        <v>41</v>
      </c>
      <c r="G3542" t="s">
        <v>714</v>
      </c>
      <c r="H3542">
        <v>13100</v>
      </c>
      <c r="I3542">
        <v>0</v>
      </c>
      <c r="J3542">
        <v>0</v>
      </c>
      <c r="K3542" s="2">
        <v>1305.74</v>
      </c>
      <c r="L3542">
        <v>966</v>
      </c>
      <c r="M3542">
        <v>0</v>
      </c>
      <c r="N3542">
        <v>966</v>
      </c>
    </row>
    <row r="3543" spans="1:16" hidden="1" x14ac:dyDescent="0.25">
      <c r="A3543" s="1" t="s">
        <v>3767</v>
      </c>
      <c r="B3543">
        <v>3400</v>
      </c>
      <c r="C3543">
        <v>8200</v>
      </c>
      <c r="D3543" t="s">
        <v>1114</v>
      </c>
      <c r="E3543">
        <v>6490</v>
      </c>
      <c r="F3543">
        <v>41</v>
      </c>
      <c r="G3543" t="s">
        <v>3661</v>
      </c>
      <c r="H3543">
        <v>34912</v>
      </c>
      <c r="I3543">
        <v>0</v>
      </c>
      <c r="J3543">
        <v>0</v>
      </c>
      <c r="K3543">
        <v>0</v>
      </c>
      <c r="L3543" s="2">
        <v>3500</v>
      </c>
      <c r="M3543">
        <v>0</v>
      </c>
      <c r="N3543" s="2">
        <v>6267.8</v>
      </c>
      <c r="P3543" s="2"/>
    </row>
    <row r="3544" spans="1:16" hidden="1" x14ac:dyDescent="0.25">
      <c r="A3544" s="1" t="s">
        <v>3768</v>
      </c>
      <c r="B3544">
        <v>3400</v>
      </c>
      <c r="C3544">
        <v>8200</v>
      </c>
      <c r="D3544" t="s">
        <v>1114</v>
      </c>
      <c r="E3544">
        <v>6490</v>
      </c>
      <c r="F3544">
        <v>91</v>
      </c>
      <c r="G3544" t="s">
        <v>3661</v>
      </c>
      <c r="H3544">
        <v>34912</v>
      </c>
      <c r="I3544">
        <v>0</v>
      </c>
      <c r="J3544">
        <v>0</v>
      </c>
      <c r="K3544">
        <v>0</v>
      </c>
      <c r="L3544" s="2">
        <v>3500</v>
      </c>
      <c r="M3544">
        <v>0</v>
      </c>
      <c r="N3544" s="2">
        <v>6267.81</v>
      </c>
      <c r="P3544" s="2"/>
    </row>
    <row r="3545" spans="1:16" hidden="1" x14ac:dyDescent="0.25">
      <c r="A3545" s="1" t="s">
        <v>3769</v>
      </c>
      <c r="B3545">
        <v>3400</v>
      </c>
      <c r="C3545">
        <v>8200</v>
      </c>
      <c r="D3545" t="s">
        <v>1114</v>
      </c>
      <c r="E3545">
        <v>6490</v>
      </c>
      <c r="F3545">
        <v>101</v>
      </c>
      <c r="G3545" t="s">
        <v>3661</v>
      </c>
      <c r="H3545">
        <v>34912</v>
      </c>
      <c r="I3545">
        <v>0</v>
      </c>
      <c r="J3545">
        <v>0</v>
      </c>
      <c r="K3545">
        <v>0</v>
      </c>
      <c r="L3545" s="2">
        <v>3500</v>
      </c>
      <c r="M3545">
        <v>0</v>
      </c>
      <c r="N3545" s="2">
        <v>6267.8</v>
      </c>
      <c r="P3545" s="2"/>
    </row>
    <row r="3546" spans="1:16" hidden="1" x14ac:dyDescent="0.25">
      <c r="A3546" s="1" t="s">
        <v>3770</v>
      </c>
      <c r="B3546">
        <v>3400</v>
      </c>
      <c r="C3546">
        <v>8200</v>
      </c>
      <c r="D3546" t="s">
        <v>1114</v>
      </c>
      <c r="E3546">
        <v>6490</v>
      </c>
      <c r="F3546">
        <v>111</v>
      </c>
      <c r="G3546" t="s">
        <v>3661</v>
      </c>
      <c r="H3546">
        <v>34912</v>
      </c>
      <c r="I3546">
        <v>0</v>
      </c>
      <c r="J3546">
        <v>0</v>
      </c>
      <c r="K3546">
        <v>0</v>
      </c>
      <c r="L3546" s="2">
        <v>3500</v>
      </c>
      <c r="M3546">
        <v>0</v>
      </c>
      <c r="N3546" s="2">
        <v>6267.79</v>
      </c>
      <c r="P3546" s="2"/>
    </row>
    <row r="3547" spans="1:16" hidden="1" x14ac:dyDescent="0.25">
      <c r="A3547" s="1" t="s">
        <v>3771</v>
      </c>
      <c r="B3547">
        <v>1000</v>
      </c>
      <c r="C3547">
        <v>8200</v>
      </c>
      <c r="D3547" t="s">
        <v>1114</v>
      </c>
      <c r="E3547">
        <v>6490</v>
      </c>
      <c r="F3547">
        <v>9001</v>
      </c>
      <c r="G3547" t="s">
        <v>714</v>
      </c>
      <c r="H3547">
        <v>13100</v>
      </c>
      <c r="I3547">
        <v>0</v>
      </c>
      <c r="J3547">
        <v>0</v>
      </c>
      <c r="K3547" s="2">
        <v>3948.01</v>
      </c>
      <c r="L3547" s="2">
        <v>1549</v>
      </c>
      <c r="M3547">
        <v>-565</v>
      </c>
      <c r="N3547">
        <v>984</v>
      </c>
    </row>
    <row r="3548" spans="1:16" hidden="1" x14ac:dyDescent="0.25">
      <c r="A3548" s="1" t="s">
        <v>3772</v>
      </c>
      <c r="B3548">
        <v>1000</v>
      </c>
      <c r="C3548">
        <v>8200</v>
      </c>
      <c r="D3548" t="s">
        <v>1114</v>
      </c>
      <c r="E3548">
        <v>6490</v>
      </c>
      <c r="F3548">
        <v>9001</v>
      </c>
      <c r="G3548" t="s">
        <v>714</v>
      </c>
      <c r="H3548">
        <v>13100</v>
      </c>
      <c r="I3548">
        <v>19000</v>
      </c>
      <c r="J3548">
        <v>0</v>
      </c>
      <c r="K3548" s="2">
        <v>6170.12</v>
      </c>
      <c r="L3548" s="2">
        <v>2617.21</v>
      </c>
      <c r="M3548">
        <v>0</v>
      </c>
      <c r="N3548" s="2">
        <v>2617.21</v>
      </c>
    </row>
    <row r="3549" spans="1:16" x14ac:dyDescent="0.25">
      <c r="A3549" s="1" t="s">
        <v>3773</v>
      </c>
      <c r="B3549">
        <v>4430</v>
      </c>
      <c r="C3549">
        <v>8200</v>
      </c>
      <c r="D3549" t="s">
        <v>1117</v>
      </c>
      <c r="E3549">
        <v>7300</v>
      </c>
      <c r="F3549">
        <v>9001</v>
      </c>
      <c r="G3549" t="s">
        <v>35</v>
      </c>
      <c r="H3549" t="s">
        <v>36</v>
      </c>
      <c r="I3549">
        <v>0</v>
      </c>
      <c r="J3549">
        <v>0</v>
      </c>
      <c r="K3549">
        <v>0</v>
      </c>
      <c r="L3549" s="2">
        <v>5853.26</v>
      </c>
      <c r="M3549">
        <v>0</v>
      </c>
      <c r="N3549" s="2">
        <v>5853.26</v>
      </c>
      <c r="O3549" s="2">
        <f>L3549-M3549-N3549</f>
        <v>0</v>
      </c>
    </row>
    <row r="3550" spans="1:16" x14ac:dyDescent="0.25">
      <c r="A3550" s="1" t="s">
        <v>3774</v>
      </c>
      <c r="B3550">
        <v>4460</v>
      </c>
      <c r="C3550">
        <v>9100</v>
      </c>
      <c r="D3550" t="s">
        <v>848</v>
      </c>
      <c r="E3550">
        <v>3900</v>
      </c>
      <c r="F3550">
        <v>9001</v>
      </c>
      <c r="G3550" t="s">
        <v>991</v>
      </c>
      <c r="H3550" t="s">
        <v>992</v>
      </c>
      <c r="I3550">
        <v>0</v>
      </c>
      <c r="J3550">
        <v>0</v>
      </c>
      <c r="K3550">
        <v>0</v>
      </c>
      <c r="L3550" s="2">
        <v>35149</v>
      </c>
      <c r="M3550">
        <v>0</v>
      </c>
      <c r="N3550">
        <v>0</v>
      </c>
      <c r="P3550" s="2"/>
    </row>
    <row r="3551" spans="1:16" hidden="1" x14ac:dyDescent="0.25">
      <c r="A3551" s="1" t="s">
        <v>3775</v>
      </c>
      <c r="B3551">
        <v>1000</v>
      </c>
      <c r="C3551">
        <v>9100</v>
      </c>
      <c r="D3551" t="s">
        <v>917</v>
      </c>
      <c r="E3551">
        <v>5100</v>
      </c>
      <c r="F3551">
        <v>41</v>
      </c>
      <c r="G3551" t="s">
        <v>128</v>
      </c>
      <c r="H3551">
        <v>13055</v>
      </c>
      <c r="I3551">
        <v>0</v>
      </c>
      <c r="J3551">
        <v>0</v>
      </c>
      <c r="K3551" s="2">
        <v>4273.33</v>
      </c>
      <c r="L3551">
        <v>0</v>
      </c>
      <c r="M3551">
        <v>0</v>
      </c>
      <c r="N3551">
        <v>0</v>
      </c>
    </row>
    <row r="3552" spans="1:16" hidden="1" x14ac:dyDescent="0.25">
      <c r="A3552" s="1" t="s">
        <v>3776</v>
      </c>
      <c r="B3552">
        <v>2200</v>
      </c>
      <c r="C3552">
        <v>9200</v>
      </c>
      <c r="D3552" t="s">
        <v>3777</v>
      </c>
      <c r="E3552">
        <v>7100</v>
      </c>
      <c r="F3552">
        <v>9001</v>
      </c>
      <c r="G3552" t="s">
        <v>20</v>
      </c>
      <c r="H3552">
        <v>0</v>
      </c>
      <c r="I3552">
        <v>0</v>
      </c>
      <c r="J3552">
        <v>0</v>
      </c>
      <c r="K3552" s="2">
        <v>198333.33</v>
      </c>
      <c r="L3552" s="2">
        <v>198333.33</v>
      </c>
      <c r="M3552">
        <v>0</v>
      </c>
      <c r="N3552" s="2">
        <v>198333.33</v>
      </c>
      <c r="O3552" s="2"/>
    </row>
    <row r="3553" spans="1:16" hidden="1" x14ac:dyDescent="0.25">
      <c r="A3553" s="1" t="s">
        <v>3778</v>
      </c>
      <c r="B3553">
        <v>2200</v>
      </c>
      <c r="C3553">
        <v>9200</v>
      </c>
      <c r="D3553" t="s">
        <v>3779</v>
      </c>
      <c r="E3553">
        <v>7200</v>
      </c>
      <c r="F3553">
        <v>9001</v>
      </c>
      <c r="G3553" t="s">
        <v>20</v>
      </c>
      <c r="H3553">
        <v>0</v>
      </c>
      <c r="I3553">
        <v>0</v>
      </c>
      <c r="J3553">
        <v>0</v>
      </c>
      <c r="K3553" s="2">
        <v>64141</v>
      </c>
      <c r="L3553" s="2">
        <v>64141</v>
      </c>
      <c r="M3553">
        <v>0</v>
      </c>
      <c r="N3553" s="2">
        <v>64412.08</v>
      </c>
      <c r="O3553" s="2"/>
    </row>
    <row r="3554" spans="1:16" hidden="1" x14ac:dyDescent="0.25">
      <c r="A3554" s="1" t="s">
        <v>3780</v>
      </c>
      <c r="B3554">
        <v>2200</v>
      </c>
      <c r="C3554">
        <v>9200</v>
      </c>
      <c r="D3554" t="s">
        <v>1117</v>
      </c>
      <c r="E3554">
        <v>7300</v>
      </c>
      <c r="F3554">
        <v>9001</v>
      </c>
      <c r="G3554" t="s">
        <v>20</v>
      </c>
      <c r="H3554">
        <v>0</v>
      </c>
      <c r="I3554">
        <v>0</v>
      </c>
      <c r="J3554">
        <v>0</v>
      </c>
      <c r="K3554">
        <v>825</v>
      </c>
      <c r="L3554">
        <v>825</v>
      </c>
      <c r="M3554">
        <v>0</v>
      </c>
      <c r="N3554">
        <v>825</v>
      </c>
    </row>
    <row r="3555" spans="1:16" hidden="1" x14ac:dyDescent="0.25">
      <c r="A3555" s="1" t="s">
        <v>3781</v>
      </c>
      <c r="B3555">
        <v>3400</v>
      </c>
      <c r="C3555">
        <v>9700</v>
      </c>
      <c r="D3555" t="s">
        <v>3782</v>
      </c>
      <c r="E3555">
        <v>9100</v>
      </c>
      <c r="F3555">
        <v>121</v>
      </c>
      <c r="G3555" t="s">
        <v>3017</v>
      </c>
      <c r="H3555">
        <v>34121</v>
      </c>
      <c r="I3555" t="s">
        <v>30</v>
      </c>
      <c r="J3555">
        <v>0</v>
      </c>
      <c r="K3555">
        <v>0</v>
      </c>
      <c r="L3555" s="2">
        <v>92176</v>
      </c>
      <c r="M3555">
        <v>0</v>
      </c>
      <c r="N3555" s="2">
        <v>95496</v>
      </c>
      <c r="O3555" s="2"/>
      <c r="P3555" s="2"/>
    </row>
    <row r="3556" spans="1:16" hidden="1" x14ac:dyDescent="0.25">
      <c r="A3556" s="1" t="s">
        <v>3783</v>
      </c>
      <c r="B3556">
        <v>3400</v>
      </c>
      <c r="C3556">
        <v>9700</v>
      </c>
      <c r="D3556" t="s">
        <v>3782</v>
      </c>
      <c r="E3556">
        <v>9100</v>
      </c>
      <c r="F3556">
        <v>122</v>
      </c>
      <c r="G3556" t="s">
        <v>3020</v>
      </c>
      <c r="H3556">
        <v>34122</v>
      </c>
      <c r="I3556" t="s">
        <v>30</v>
      </c>
      <c r="J3556">
        <v>0</v>
      </c>
      <c r="K3556">
        <v>0</v>
      </c>
      <c r="L3556" s="2">
        <v>176849</v>
      </c>
      <c r="M3556">
        <v>0</v>
      </c>
      <c r="N3556" s="2">
        <v>180721</v>
      </c>
      <c r="O3556" s="2"/>
      <c r="P3556" s="2"/>
    </row>
    <row r="3557" spans="1:16" hidden="1" x14ac:dyDescent="0.25">
      <c r="A3557" s="1" t="s">
        <v>3784</v>
      </c>
      <c r="B3557">
        <v>3700</v>
      </c>
      <c r="C3557">
        <v>9700</v>
      </c>
      <c r="D3557" t="s">
        <v>3782</v>
      </c>
      <c r="E3557">
        <v>9100</v>
      </c>
      <c r="F3557">
        <v>9001</v>
      </c>
      <c r="G3557" t="s">
        <v>2989</v>
      </c>
      <c r="H3557">
        <v>33030</v>
      </c>
      <c r="I3557" t="s">
        <v>30</v>
      </c>
      <c r="J3557">
        <v>0</v>
      </c>
      <c r="K3557" s="2">
        <v>342730</v>
      </c>
      <c r="L3557" s="2">
        <v>342730</v>
      </c>
      <c r="M3557">
        <v>0</v>
      </c>
      <c r="N3557">
        <v>0</v>
      </c>
      <c r="P3557" s="2"/>
    </row>
    <row r="3558" spans="1:16" hidden="1" x14ac:dyDescent="0.25">
      <c r="A3558" t="s">
        <v>3785</v>
      </c>
      <c r="B3558">
        <v>3555</v>
      </c>
    </row>
    <row r="3559" spans="1:16" x14ac:dyDescent="0.25">
      <c r="O3559" s="2">
        <f>SUBTOTAL(9,O3549:O3558)</f>
        <v>0</v>
      </c>
    </row>
  </sheetData>
  <autoFilter ref="A2:P3558" xr:uid="{00000000-0009-0000-0000-000000000000}">
    <filterColumn colId="1">
      <filters>
        <filter val="4100"/>
        <filter val="4200"/>
        <filter val="4410"/>
        <filter val="4420"/>
        <filter val="4430"/>
        <filter val="4440"/>
        <filter val="4450"/>
        <filter val="4460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tabSelected="1" topLeftCell="B1" workbookViewId="0">
      <selection activeCell="S45" sqref="S45"/>
    </sheetView>
  </sheetViews>
  <sheetFormatPr defaultRowHeight="15" x14ac:dyDescent="0.25"/>
  <cols>
    <col min="1" max="1" width="66.85546875" customWidth="1"/>
    <col min="2" max="2" width="12" style="4" customWidth="1"/>
    <col min="3" max="3" width="1.28515625" style="4" customWidth="1"/>
    <col min="4" max="4" width="16" style="3" customWidth="1"/>
    <col min="5" max="5" width="11.140625" style="3" customWidth="1"/>
    <col min="6" max="6" width="1.42578125" style="3" customWidth="1"/>
    <col min="7" max="7" width="15.28515625" style="3" customWidth="1"/>
    <col min="8" max="8" width="10.7109375" style="3" customWidth="1"/>
    <col min="9" max="9" width="1.5703125" style="3" customWidth="1"/>
    <col min="10" max="10" width="14.140625" style="3" customWidth="1"/>
    <col min="11" max="11" width="11.7109375" style="3" customWidth="1"/>
    <col min="12" max="12" width="1.42578125" style="3" customWidth="1"/>
    <col min="13" max="13" width="18.28515625" style="3" customWidth="1"/>
    <col min="14" max="14" width="9.85546875" style="3" bestFit="1" customWidth="1"/>
    <col min="15" max="15" width="1.5703125" style="3" customWidth="1"/>
    <col min="16" max="16" width="16.42578125" style="3" customWidth="1"/>
    <col min="17" max="17" width="14.140625" style="3" customWidth="1"/>
  </cols>
  <sheetData>
    <row r="1" spans="1:17" ht="18.75" x14ac:dyDescent="0.3">
      <c r="A1" s="110" t="s">
        <v>3814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.75" customHeight="1" x14ac:dyDescent="0.25">
      <c r="A2" s="107" t="s">
        <v>3816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x14ac:dyDescent="0.25">
      <c r="A3" s="107" t="s">
        <v>3815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7.5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17" ht="15.75" x14ac:dyDescent="0.25">
      <c r="A5" s="107" t="s">
        <v>3826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5.75" x14ac:dyDescent="0.25">
      <c r="A6" s="107" t="s">
        <v>3825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7.5" customHeight="1" x14ac:dyDescent="0.2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5.75" x14ac:dyDescent="0.25">
      <c r="A8" s="60" t="s">
        <v>3817</v>
      </c>
      <c r="B8" s="61"/>
      <c r="C8" s="61"/>
      <c r="D8" s="102">
        <v>3.206</v>
      </c>
      <c r="E8" s="102"/>
      <c r="F8" s="102"/>
      <c r="G8" s="106" t="s">
        <v>3820</v>
      </c>
      <c r="H8" s="106"/>
      <c r="I8" s="106"/>
      <c r="J8" s="106"/>
      <c r="K8" s="106"/>
      <c r="L8" s="106"/>
      <c r="M8" s="102">
        <v>1.5</v>
      </c>
      <c r="N8" s="102"/>
      <c r="O8" s="102"/>
      <c r="P8" s="108" t="s">
        <v>3822</v>
      </c>
      <c r="Q8" s="109"/>
    </row>
    <row r="9" spans="1:17" ht="15.75" x14ac:dyDescent="0.25">
      <c r="A9" s="62" t="s">
        <v>3818</v>
      </c>
      <c r="B9" s="63"/>
      <c r="C9" s="63"/>
      <c r="D9" s="103">
        <v>0.748</v>
      </c>
      <c r="E9" s="103"/>
      <c r="F9" s="103"/>
      <c r="G9" s="105" t="s">
        <v>3821</v>
      </c>
      <c r="H9" s="105"/>
      <c r="I9" s="105"/>
      <c r="J9" s="105"/>
      <c r="K9" s="105"/>
      <c r="L9" s="105"/>
      <c r="M9" s="103">
        <v>0</v>
      </c>
      <c r="N9" s="103"/>
      <c r="O9" s="103"/>
      <c r="P9" s="100">
        <v>5.4539999999999997</v>
      </c>
      <c r="Q9" s="101"/>
    </row>
    <row r="10" spans="1:17" ht="15.75" x14ac:dyDescent="0.25">
      <c r="A10" s="64" t="s">
        <v>3819</v>
      </c>
      <c r="B10" s="65"/>
      <c r="C10" s="65"/>
      <c r="D10" s="104">
        <v>0</v>
      </c>
      <c r="E10" s="104"/>
      <c r="F10" s="10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1:17" ht="7.5" customHeight="1" x14ac:dyDescent="0.25">
      <c r="A11" s="90"/>
      <c r="B11" s="91"/>
      <c r="C11" s="92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1:17" x14ac:dyDescent="0.25">
      <c r="A12" s="7"/>
      <c r="B12" s="13"/>
      <c r="C12" s="18"/>
      <c r="D12" s="96" t="s">
        <v>3827</v>
      </c>
      <c r="E12" s="97"/>
      <c r="F12" s="22"/>
      <c r="G12" s="98" t="s">
        <v>3828</v>
      </c>
      <c r="H12" s="98"/>
      <c r="I12" s="22"/>
      <c r="J12" s="98" t="s">
        <v>3829</v>
      </c>
      <c r="K12" s="98"/>
      <c r="L12" s="22"/>
      <c r="M12" s="98" t="s">
        <v>3830</v>
      </c>
      <c r="N12" s="98"/>
      <c r="O12" s="22"/>
      <c r="P12" s="99" t="s">
        <v>3831</v>
      </c>
      <c r="Q12" s="97"/>
    </row>
    <row r="13" spans="1:17" x14ac:dyDescent="0.25">
      <c r="A13" s="7" t="s">
        <v>3823</v>
      </c>
      <c r="B13" s="14"/>
      <c r="C13" s="16"/>
      <c r="D13" s="79"/>
      <c r="E13" s="80"/>
      <c r="F13" s="23"/>
      <c r="G13" s="79"/>
      <c r="H13" s="80"/>
      <c r="I13" s="24"/>
      <c r="J13" s="79"/>
      <c r="K13" s="80"/>
      <c r="L13" s="24"/>
      <c r="M13" s="79"/>
      <c r="N13" s="80"/>
      <c r="O13" s="44"/>
      <c r="P13" s="79"/>
      <c r="Q13" s="80"/>
    </row>
    <row r="14" spans="1:17" x14ac:dyDescent="0.25">
      <c r="A14" s="5" t="s">
        <v>3840</v>
      </c>
      <c r="B14" s="14"/>
      <c r="C14" s="16"/>
      <c r="D14" s="81">
        <v>110000</v>
      </c>
      <c r="E14" s="82"/>
      <c r="F14" s="23"/>
      <c r="G14" s="81"/>
      <c r="H14" s="82"/>
      <c r="I14" s="24"/>
      <c r="J14" s="81">
        <v>56108.5</v>
      </c>
      <c r="K14" s="82"/>
      <c r="L14" s="24"/>
      <c r="M14" s="81"/>
      <c r="N14" s="82"/>
      <c r="O14" s="44"/>
      <c r="P14" s="81">
        <f t="shared" ref="P14:P21" si="0">D14+G14+J14+M14</f>
        <v>166108.5</v>
      </c>
      <c r="Q14" s="82"/>
    </row>
    <row r="15" spans="1:17" x14ac:dyDescent="0.25">
      <c r="A15" s="5" t="s">
        <v>3839</v>
      </c>
      <c r="B15" s="14"/>
      <c r="C15" s="16"/>
      <c r="D15" s="83"/>
      <c r="E15" s="84"/>
      <c r="F15" s="23"/>
      <c r="G15" s="83">
        <v>4428551.12</v>
      </c>
      <c r="H15" s="84"/>
      <c r="I15" s="24"/>
      <c r="J15" s="83"/>
      <c r="K15" s="84"/>
      <c r="L15" s="24"/>
      <c r="M15" s="83"/>
      <c r="N15" s="84"/>
      <c r="O15" s="24"/>
      <c r="P15" s="83">
        <f t="shared" si="0"/>
        <v>4428551.12</v>
      </c>
      <c r="Q15" s="84"/>
    </row>
    <row r="16" spans="1:17" x14ac:dyDescent="0.25">
      <c r="A16" s="40" t="s">
        <v>3824</v>
      </c>
      <c r="B16" s="14"/>
      <c r="C16" s="17"/>
      <c r="D16" s="86">
        <v>110000</v>
      </c>
      <c r="E16" s="86"/>
      <c r="F16" s="24"/>
      <c r="G16" s="86">
        <v>4428551.12</v>
      </c>
      <c r="H16" s="86"/>
      <c r="I16" s="24"/>
      <c r="J16" s="86">
        <v>56108.5</v>
      </c>
      <c r="K16" s="86"/>
      <c r="L16" s="24"/>
      <c r="M16" s="86"/>
      <c r="N16" s="86"/>
      <c r="O16" s="24"/>
      <c r="P16" s="77">
        <f t="shared" si="0"/>
        <v>4594659.62</v>
      </c>
      <c r="Q16" s="78"/>
    </row>
    <row r="17" spans="1:17" x14ac:dyDescent="0.25">
      <c r="A17" s="5"/>
      <c r="B17" s="14"/>
      <c r="C17" s="16"/>
      <c r="D17" s="81"/>
      <c r="E17" s="82"/>
      <c r="F17" s="23"/>
      <c r="G17" s="81"/>
      <c r="H17" s="82"/>
      <c r="I17" s="24"/>
      <c r="J17" s="81"/>
      <c r="K17" s="82"/>
      <c r="L17" s="24"/>
      <c r="M17" s="81"/>
      <c r="N17" s="82"/>
      <c r="O17" s="24"/>
      <c r="P17" s="77">
        <f t="shared" si="0"/>
        <v>0</v>
      </c>
      <c r="Q17" s="78"/>
    </row>
    <row r="18" spans="1:17" x14ac:dyDescent="0.25">
      <c r="A18" s="40" t="s">
        <v>3841</v>
      </c>
      <c r="B18" s="14"/>
      <c r="C18" s="16"/>
      <c r="D18" s="81">
        <v>15724090.93</v>
      </c>
      <c r="E18" s="82"/>
      <c r="F18" s="23"/>
      <c r="G18" s="81">
        <v>0</v>
      </c>
      <c r="H18" s="82"/>
      <c r="I18" s="24"/>
      <c r="J18" s="81">
        <v>217000</v>
      </c>
      <c r="K18" s="82"/>
      <c r="L18" s="24"/>
      <c r="M18" s="81">
        <v>514000</v>
      </c>
      <c r="N18" s="82"/>
      <c r="O18" s="24"/>
      <c r="P18" s="77">
        <f t="shared" si="0"/>
        <v>16455090.93</v>
      </c>
      <c r="Q18" s="78"/>
    </row>
    <row r="19" spans="1:17" x14ac:dyDescent="0.25">
      <c r="A19" s="5"/>
      <c r="B19" s="14"/>
      <c r="C19" s="16"/>
      <c r="D19" s="81"/>
      <c r="E19" s="82"/>
      <c r="F19" s="23"/>
      <c r="G19" s="81"/>
      <c r="H19" s="82"/>
      <c r="I19" s="24"/>
      <c r="J19" s="81"/>
      <c r="K19" s="82"/>
      <c r="L19" s="24"/>
      <c r="M19" s="81"/>
      <c r="N19" s="82"/>
      <c r="O19" s="24"/>
      <c r="P19" s="77">
        <f t="shared" si="0"/>
        <v>0</v>
      </c>
      <c r="Q19" s="78"/>
    </row>
    <row r="20" spans="1:17" x14ac:dyDescent="0.25">
      <c r="A20" s="5" t="s">
        <v>3842</v>
      </c>
      <c r="B20" s="14"/>
      <c r="C20" s="16"/>
      <c r="D20" s="81">
        <v>3890144</v>
      </c>
      <c r="E20" s="82"/>
      <c r="F20" s="23"/>
      <c r="G20" s="81"/>
      <c r="H20" s="82"/>
      <c r="I20" s="24"/>
      <c r="J20" s="81"/>
      <c r="K20" s="82"/>
      <c r="L20" s="24"/>
      <c r="M20" s="81">
        <v>1483625</v>
      </c>
      <c r="N20" s="82"/>
      <c r="O20" s="24"/>
      <c r="P20" s="77">
        <f t="shared" si="0"/>
        <v>5373769</v>
      </c>
      <c r="Q20" s="78"/>
    </row>
    <row r="21" spans="1:17" x14ac:dyDescent="0.25">
      <c r="A21" s="5" t="s">
        <v>3843</v>
      </c>
      <c r="B21" s="14"/>
      <c r="C21" s="16"/>
      <c r="D21" s="83">
        <v>120815.28</v>
      </c>
      <c r="E21" s="84"/>
      <c r="F21" s="23"/>
      <c r="G21" s="83">
        <v>0</v>
      </c>
      <c r="H21" s="84"/>
      <c r="I21" s="24"/>
      <c r="J21" s="83">
        <v>1144.56</v>
      </c>
      <c r="K21" s="84"/>
      <c r="L21" s="24"/>
      <c r="M21" s="83">
        <v>4100.62</v>
      </c>
      <c r="N21" s="84"/>
      <c r="O21" s="24"/>
      <c r="P21" s="77">
        <f t="shared" si="0"/>
        <v>126060.45999999999</v>
      </c>
      <c r="Q21" s="78"/>
    </row>
    <row r="22" spans="1:17" x14ac:dyDescent="0.25">
      <c r="A22" s="40" t="s">
        <v>3844</v>
      </c>
      <c r="B22" s="14"/>
      <c r="C22" s="17"/>
      <c r="D22" s="85">
        <v>407000</v>
      </c>
      <c r="E22" s="85"/>
      <c r="F22" s="24"/>
      <c r="G22" s="85">
        <v>0</v>
      </c>
      <c r="H22" s="85"/>
      <c r="I22" s="24"/>
      <c r="J22" s="85">
        <v>1144.56</v>
      </c>
      <c r="K22" s="85"/>
      <c r="L22" s="24"/>
      <c r="M22" s="85">
        <v>1484925</v>
      </c>
      <c r="N22" s="85"/>
      <c r="O22" s="24"/>
      <c r="P22" s="77">
        <f>D22+G22+J22+M22</f>
        <v>1893069.56</v>
      </c>
      <c r="Q22" s="78"/>
    </row>
    <row r="23" spans="1:17" x14ac:dyDescent="0.25">
      <c r="A23" s="7" t="s">
        <v>3845</v>
      </c>
      <c r="B23" s="14"/>
      <c r="C23" s="17"/>
      <c r="D23" s="58">
        <v>20252050.210000001</v>
      </c>
      <c r="E23" s="58"/>
      <c r="F23" s="24"/>
      <c r="G23" s="58">
        <f>G16+G18+G22</f>
        <v>4428551.12</v>
      </c>
      <c r="H23" s="58"/>
      <c r="I23" s="24"/>
      <c r="J23" s="58">
        <f>J16+J18+J22</f>
        <v>274253.06</v>
      </c>
      <c r="K23" s="58"/>
      <c r="L23" s="24"/>
      <c r="M23" s="58">
        <f>M22+M18</f>
        <v>1998925</v>
      </c>
      <c r="N23" s="58"/>
      <c r="O23" s="24"/>
      <c r="P23" s="71">
        <f>D23+G23+J23+M23</f>
        <v>26953779.390000001</v>
      </c>
      <c r="Q23" s="59"/>
    </row>
    <row r="24" spans="1:17" ht="5.25" customHeight="1" x14ac:dyDescent="0.25">
      <c r="A24" s="53"/>
      <c r="B24" s="54"/>
      <c r="C24" s="17"/>
      <c r="D24" s="66"/>
      <c r="E24" s="67"/>
      <c r="F24" s="24"/>
      <c r="G24" s="66"/>
      <c r="H24" s="67"/>
      <c r="I24" s="24"/>
      <c r="J24" s="66"/>
      <c r="K24" s="67"/>
      <c r="L24" s="24"/>
      <c r="M24" s="66"/>
      <c r="N24" s="67"/>
      <c r="O24" s="24"/>
      <c r="P24" s="66"/>
      <c r="Q24" s="67"/>
    </row>
    <row r="25" spans="1:17" x14ac:dyDescent="0.25">
      <c r="A25" s="7" t="s">
        <v>3846</v>
      </c>
      <c r="B25" s="14"/>
      <c r="C25" s="17"/>
      <c r="D25" s="72">
        <v>611755</v>
      </c>
      <c r="E25" s="73"/>
      <c r="F25" s="24"/>
      <c r="G25" s="72"/>
      <c r="H25" s="73"/>
      <c r="I25" s="24"/>
      <c r="J25" s="72"/>
      <c r="K25" s="73"/>
      <c r="L25" s="24"/>
      <c r="M25" s="72"/>
      <c r="N25" s="73"/>
      <c r="O25" s="24"/>
      <c r="P25" s="72">
        <v>611755</v>
      </c>
      <c r="Q25" s="73"/>
    </row>
    <row r="26" spans="1:17" ht="4.5" customHeight="1" x14ac:dyDescent="0.25">
      <c r="A26" s="53"/>
      <c r="B26" s="54"/>
      <c r="C26" s="17"/>
      <c r="D26" s="74"/>
      <c r="E26" s="75"/>
      <c r="F26" s="24"/>
      <c r="G26" s="74"/>
      <c r="H26" s="75"/>
      <c r="I26" s="24"/>
      <c r="J26" s="74"/>
      <c r="K26" s="75"/>
      <c r="L26" s="24"/>
      <c r="M26" s="74"/>
      <c r="N26" s="75"/>
      <c r="O26" s="24"/>
      <c r="P26" s="74"/>
      <c r="Q26" s="75"/>
    </row>
    <row r="27" spans="1:17" x14ac:dyDescent="0.25">
      <c r="A27" s="7" t="s">
        <v>3847</v>
      </c>
      <c r="B27" s="14"/>
      <c r="C27" s="17"/>
      <c r="D27" s="72">
        <v>3018143.46</v>
      </c>
      <c r="E27" s="73"/>
      <c r="F27" s="24"/>
      <c r="G27" s="72">
        <v>138934.20000000001</v>
      </c>
      <c r="H27" s="73"/>
      <c r="I27" s="24"/>
      <c r="J27" s="72">
        <v>341246.71999999997</v>
      </c>
      <c r="K27" s="73"/>
      <c r="L27" s="24"/>
      <c r="M27" s="72">
        <v>2715283.11</v>
      </c>
      <c r="N27" s="73"/>
      <c r="O27" s="24"/>
      <c r="P27" s="72">
        <f>D27+G27+J27+M27</f>
        <v>6213607.4900000002</v>
      </c>
      <c r="Q27" s="73"/>
    </row>
    <row r="28" spans="1:17" ht="4.5" customHeight="1" x14ac:dyDescent="0.25">
      <c r="A28" s="53"/>
      <c r="B28" s="54"/>
      <c r="C28" s="17"/>
      <c r="D28" s="76"/>
      <c r="E28" s="67"/>
      <c r="F28" s="24"/>
      <c r="G28" s="48"/>
      <c r="H28" s="49"/>
      <c r="I28" s="24"/>
      <c r="J28" s="76"/>
      <c r="K28" s="67"/>
      <c r="L28" s="24"/>
      <c r="M28" s="76"/>
      <c r="N28" s="67"/>
      <c r="O28" s="24"/>
      <c r="P28" s="76"/>
      <c r="Q28" s="67"/>
    </row>
    <row r="29" spans="1:17" ht="30" x14ac:dyDescent="0.25">
      <c r="A29" s="10" t="s">
        <v>3832</v>
      </c>
      <c r="B29" s="14"/>
      <c r="C29" s="19"/>
      <c r="D29" s="58">
        <f>D23+D25+D27</f>
        <v>23881948.670000002</v>
      </c>
      <c r="E29" s="59"/>
      <c r="F29" s="25"/>
      <c r="G29" s="58">
        <f>G23+G25+G27</f>
        <v>4567485.32</v>
      </c>
      <c r="H29" s="59"/>
      <c r="I29" s="25"/>
      <c r="J29" s="58">
        <f>J23+J25+J27</f>
        <v>615499.78</v>
      </c>
      <c r="K29" s="59"/>
      <c r="L29" s="25"/>
      <c r="M29" s="58">
        <f>M23+M25+M27</f>
        <v>4714208.1099999994</v>
      </c>
      <c r="N29" s="59"/>
      <c r="O29" s="25"/>
      <c r="P29" s="58">
        <f>P23+P25+P27</f>
        <v>33779141.880000003</v>
      </c>
      <c r="Q29" s="59"/>
    </row>
    <row r="30" spans="1:17" ht="6" customHeight="1" x14ac:dyDescent="0.25">
      <c r="A30" s="51"/>
      <c r="B30" s="52"/>
      <c r="C30" s="41"/>
      <c r="D30" s="57"/>
      <c r="E30" s="56"/>
      <c r="F30" s="42"/>
      <c r="G30" s="55"/>
      <c r="H30" s="56"/>
      <c r="I30" s="42"/>
      <c r="J30" s="55"/>
      <c r="K30" s="56"/>
      <c r="L30" s="43"/>
      <c r="M30" s="55"/>
      <c r="N30" s="56"/>
      <c r="O30" s="43"/>
      <c r="P30" s="55"/>
      <c r="Q30" s="56"/>
    </row>
    <row r="31" spans="1:17" x14ac:dyDescent="0.25">
      <c r="A31" s="7" t="s">
        <v>3833</v>
      </c>
      <c r="B31" s="6"/>
      <c r="C31" s="15"/>
      <c r="D31" s="26"/>
      <c r="E31" s="27"/>
      <c r="F31" s="28"/>
      <c r="G31" s="29"/>
      <c r="H31" s="30"/>
      <c r="I31" s="28"/>
      <c r="J31" s="29"/>
      <c r="K31" s="30"/>
      <c r="L31" s="24"/>
      <c r="M31" s="29"/>
      <c r="N31" s="30"/>
      <c r="O31" s="24"/>
      <c r="P31" s="29"/>
      <c r="Q31" s="31"/>
    </row>
    <row r="32" spans="1:17" ht="5.25" customHeight="1" x14ac:dyDescent="0.25">
      <c r="A32" s="20"/>
      <c r="B32" s="21"/>
      <c r="C32" s="15"/>
      <c r="D32" s="32"/>
      <c r="E32" s="33"/>
      <c r="F32" s="24"/>
      <c r="G32" s="34"/>
      <c r="H32" s="35"/>
      <c r="I32" s="24"/>
      <c r="J32" s="34"/>
      <c r="K32" s="35"/>
      <c r="L32" s="24"/>
      <c r="M32" s="34"/>
      <c r="N32" s="35"/>
      <c r="O32" s="24"/>
      <c r="P32" s="34"/>
      <c r="Q32" s="28"/>
    </row>
    <row r="33" spans="1:17" x14ac:dyDescent="0.25">
      <c r="A33" s="8" t="s">
        <v>3848</v>
      </c>
      <c r="B33" s="9" t="s">
        <v>3813</v>
      </c>
      <c r="C33" s="11"/>
      <c r="D33" s="36" t="s">
        <v>3806</v>
      </c>
      <c r="E33" s="37" t="s">
        <v>3807</v>
      </c>
      <c r="F33" s="38"/>
      <c r="G33" s="39" t="s">
        <v>3808</v>
      </c>
      <c r="H33" s="37" t="s">
        <v>3807</v>
      </c>
      <c r="I33" s="38"/>
      <c r="J33" s="39" t="s">
        <v>3810</v>
      </c>
      <c r="K33" s="37" t="s">
        <v>3807</v>
      </c>
      <c r="L33" s="38"/>
      <c r="M33" s="39" t="s">
        <v>3811</v>
      </c>
      <c r="N33" s="37" t="s">
        <v>3812</v>
      </c>
      <c r="O33" s="38"/>
      <c r="P33" s="39" t="s">
        <v>3811</v>
      </c>
      <c r="Q33" s="36" t="s">
        <v>3812</v>
      </c>
    </row>
    <row r="34" spans="1:17" x14ac:dyDescent="0.25">
      <c r="A34" s="5" t="s">
        <v>3786</v>
      </c>
      <c r="B34" s="6">
        <v>5000</v>
      </c>
      <c r="C34" s="11"/>
      <c r="D34" s="31">
        <v>11001741.43</v>
      </c>
      <c r="E34" s="30">
        <v>-1619.47</v>
      </c>
      <c r="F34" s="24"/>
      <c r="G34" s="29">
        <v>4557864.7300000004</v>
      </c>
      <c r="H34" s="30">
        <v>-62934.68</v>
      </c>
      <c r="I34" s="24"/>
      <c r="J34" s="29"/>
      <c r="K34" s="30"/>
      <c r="L34" s="24"/>
      <c r="M34" s="29"/>
      <c r="N34" s="30"/>
      <c r="O34" s="24"/>
      <c r="P34" s="29">
        <f>D34+G34+J34+M34</f>
        <v>15559606.16</v>
      </c>
      <c r="Q34" s="31">
        <f>E34+H34+K34+N34</f>
        <v>-64554.15</v>
      </c>
    </row>
    <row r="35" spans="1:17" x14ac:dyDescent="0.25">
      <c r="A35" s="5" t="s">
        <v>3787</v>
      </c>
      <c r="B35" s="6">
        <v>6100</v>
      </c>
      <c r="C35" s="11"/>
      <c r="D35" s="31">
        <v>557703.31000000006</v>
      </c>
      <c r="E35" s="30"/>
      <c r="F35" s="24"/>
      <c r="G35" s="29">
        <v>620556.01</v>
      </c>
      <c r="H35" s="30"/>
      <c r="I35" s="24"/>
      <c r="J35" s="29"/>
      <c r="K35" s="30"/>
      <c r="L35" s="24"/>
      <c r="M35" s="29"/>
      <c r="N35" s="30"/>
      <c r="O35" s="24"/>
      <c r="P35" s="29">
        <f t="shared" ref="P35:Q55" si="1">D35+G35+J35+M35</f>
        <v>1178259.32</v>
      </c>
      <c r="Q35" s="31">
        <f t="shared" ref="Q35:Q53" si="2">E35+H35+K35+N35</f>
        <v>0</v>
      </c>
    </row>
    <row r="36" spans="1:17" x14ac:dyDescent="0.25">
      <c r="A36" s="5" t="s">
        <v>3788</v>
      </c>
      <c r="B36" s="6">
        <v>6200</v>
      </c>
      <c r="C36" s="11"/>
      <c r="D36" s="31">
        <v>217930.95</v>
      </c>
      <c r="E36" s="30">
        <v>-521.09</v>
      </c>
      <c r="F36" s="24"/>
      <c r="G36" s="29">
        <v>4422.6000000000004</v>
      </c>
      <c r="H36" s="30"/>
      <c r="I36" s="24"/>
      <c r="J36" s="29"/>
      <c r="K36" s="30"/>
      <c r="L36" s="24"/>
      <c r="M36" s="29"/>
      <c r="N36" s="30"/>
      <c r="O36" s="24"/>
      <c r="P36" s="29">
        <f t="shared" si="1"/>
        <v>222353.55000000002</v>
      </c>
      <c r="Q36" s="31">
        <f t="shared" si="2"/>
        <v>-521.09</v>
      </c>
    </row>
    <row r="37" spans="1:17" x14ac:dyDescent="0.25">
      <c r="A37" s="5" t="s">
        <v>3789</v>
      </c>
      <c r="B37" s="6">
        <v>6300</v>
      </c>
      <c r="C37" s="11"/>
      <c r="D37" s="31">
        <v>286134.24</v>
      </c>
      <c r="E37" s="30"/>
      <c r="F37" s="24"/>
      <c r="G37" s="29">
        <v>472524.19</v>
      </c>
      <c r="H37" s="30"/>
      <c r="I37" s="24"/>
      <c r="J37" s="29"/>
      <c r="K37" s="30"/>
      <c r="L37" s="24"/>
      <c r="M37" s="29"/>
      <c r="N37" s="30"/>
      <c r="O37" s="24"/>
      <c r="P37" s="29">
        <f t="shared" si="1"/>
        <v>758658.42999999993</v>
      </c>
      <c r="Q37" s="31">
        <f t="shared" si="2"/>
        <v>0</v>
      </c>
    </row>
    <row r="38" spans="1:17" x14ac:dyDescent="0.25">
      <c r="A38" s="5" t="s">
        <v>3790</v>
      </c>
      <c r="B38" s="6">
        <v>6400</v>
      </c>
      <c r="C38" s="11"/>
      <c r="D38" s="31">
        <v>162901.72</v>
      </c>
      <c r="E38" s="30"/>
      <c r="F38" s="24"/>
      <c r="G38" s="29">
        <v>380195.91</v>
      </c>
      <c r="H38" s="30">
        <v>-125</v>
      </c>
      <c r="I38" s="24"/>
      <c r="J38" s="29"/>
      <c r="K38" s="30"/>
      <c r="L38" s="24"/>
      <c r="M38" s="29"/>
      <c r="N38" s="30"/>
      <c r="O38" s="24"/>
      <c r="P38" s="29">
        <f t="shared" si="1"/>
        <v>543097.63</v>
      </c>
      <c r="Q38" s="31">
        <f t="shared" si="2"/>
        <v>-125</v>
      </c>
    </row>
    <row r="39" spans="1:17" x14ac:dyDescent="0.25">
      <c r="A39" s="5" t="s">
        <v>3791</v>
      </c>
      <c r="B39" s="14">
        <v>6500</v>
      </c>
      <c r="C39" s="17"/>
      <c r="D39" s="29">
        <v>208558.7</v>
      </c>
      <c r="E39" s="30"/>
      <c r="F39" s="24"/>
      <c r="G39" s="29">
        <v>277421.34999999998</v>
      </c>
      <c r="H39" s="30">
        <v>-6787.5</v>
      </c>
      <c r="I39" s="24"/>
      <c r="J39" s="29"/>
      <c r="K39" s="30"/>
      <c r="L39" s="24"/>
      <c r="M39" s="29"/>
      <c r="N39" s="30"/>
      <c r="O39" s="24"/>
      <c r="P39" s="29">
        <f t="shared" si="1"/>
        <v>485980.05</v>
      </c>
      <c r="Q39" s="31">
        <f t="shared" si="2"/>
        <v>-6787.5</v>
      </c>
    </row>
    <row r="40" spans="1:17" x14ac:dyDescent="0.25">
      <c r="A40" s="5" t="s">
        <v>3792</v>
      </c>
      <c r="B40" s="14">
        <v>7100</v>
      </c>
      <c r="C40" s="17"/>
      <c r="D40" s="29">
        <v>388001.47</v>
      </c>
      <c r="E40" s="30"/>
      <c r="F40" s="24"/>
      <c r="G40" s="29">
        <v>0</v>
      </c>
      <c r="H40" s="30"/>
      <c r="I40" s="24"/>
      <c r="J40" s="29"/>
      <c r="K40" s="30"/>
      <c r="L40" s="24"/>
      <c r="M40" s="29"/>
      <c r="N40" s="30"/>
      <c r="O40" s="24"/>
      <c r="P40" s="29">
        <f t="shared" si="1"/>
        <v>388001.47</v>
      </c>
      <c r="Q40" s="31">
        <f t="shared" si="2"/>
        <v>0</v>
      </c>
    </row>
    <row r="41" spans="1:17" x14ac:dyDescent="0.25">
      <c r="A41" s="5" t="s">
        <v>3793</v>
      </c>
      <c r="B41" s="14">
        <v>7200</v>
      </c>
      <c r="C41" s="17"/>
      <c r="D41" s="29">
        <v>1140119.3500000001</v>
      </c>
      <c r="E41" s="30"/>
      <c r="F41" s="24"/>
      <c r="G41" s="29">
        <v>115086.17</v>
      </c>
      <c r="H41" s="30"/>
      <c r="I41" s="24"/>
      <c r="J41" s="29"/>
      <c r="K41" s="30"/>
      <c r="L41" s="24"/>
      <c r="M41" s="29"/>
      <c r="N41" s="30"/>
      <c r="O41" s="24"/>
      <c r="P41" s="29">
        <f t="shared" si="1"/>
        <v>1255205.52</v>
      </c>
      <c r="Q41" s="31">
        <f t="shared" si="2"/>
        <v>0</v>
      </c>
    </row>
    <row r="42" spans="1:17" x14ac:dyDescent="0.25">
      <c r="A42" s="5" t="s">
        <v>3794</v>
      </c>
      <c r="B42" s="14">
        <v>7300</v>
      </c>
      <c r="C42" s="17"/>
      <c r="D42" s="29">
        <v>1399428.92</v>
      </c>
      <c r="E42" s="30"/>
      <c r="F42" s="24"/>
      <c r="G42" s="29">
        <v>95316.18</v>
      </c>
      <c r="H42" s="30"/>
      <c r="I42" s="24"/>
      <c r="J42" s="29"/>
      <c r="K42" s="30"/>
      <c r="L42" s="24"/>
      <c r="M42" s="29"/>
      <c r="N42" s="30"/>
      <c r="O42" s="24"/>
      <c r="P42" s="29">
        <f t="shared" si="1"/>
        <v>1494745.0999999999</v>
      </c>
      <c r="Q42" s="31">
        <f t="shared" si="2"/>
        <v>0</v>
      </c>
    </row>
    <row r="43" spans="1:17" x14ac:dyDescent="0.25">
      <c r="A43" s="5" t="s">
        <v>3795</v>
      </c>
      <c r="B43" s="14">
        <v>7400</v>
      </c>
      <c r="C43" s="17"/>
      <c r="D43" s="29">
        <v>275547</v>
      </c>
      <c r="E43" s="30"/>
      <c r="F43" s="24"/>
      <c r="G43" s="29">
        <v>0</v>
      </c>
      <c r="H43" s="30"/>
      <c r="I43" s="24"/>
      <c r="J43" s="29"/>
      <c r="K43" s="30"/>
      <c r="L43" s="24"/>
      <c r="M43" s="29">
        <v>475944.9</v>
      </c>
      <c r="N43" s="30">
        <v>-11742.64</v>
      </c>
      <c r="O43" s="24"/>
      <c r="P43" s="29">
        <f t="shared" si="1"/>
        <v>751491.9</v>
      </c>
      <c r="Q43" s="31">
        <f t="shared" si="2"/>
        <v>-11742.64</v>
      </c>
    </row>
    <row r="44" spans="1:17" x14ac:dyDescent="0.25">
      <c r="A44" s="5" t="s">
        <v>3796</v>
      </c>
      <c r="B44" s="14">
        <v>7500</v>
      </c>
      <c r="C44" s="17"/>
      <c r="D44" s="29">
        <v>447210.76</v>
      </c>
      <c r="E44" s="30">
        <v>-442.1</v>
      </c>
      <c r="F44" s="24"/>
      <c r="G44" s="29">
        <v>26810.46</v>
      </c>
      <c r="H44" s="30"/>
      <c r="I44" s="24"/>
      <c r="J44" s="29"/>
      <c r="K44" s="30"/>
      <c r="L44" s="24"/>
      <c r="M44" s="29"/>
      <c r="N44" s="30"/>
      <c r="O44" s="24"/>
      <c r="P44" s="29">
        <f t="shared" si="1"/>
        <v>474021.22000000003</v>
      </c>
      <c r="Q44" s="31">
        <f t="shared" si="2"/>
        <v>-442.1</v>
      </c>
    </row>
    <row r="45" spans="1:17" x14ac:dyDescent="0.25">
      <c r="A45" s="5" t="s">
        <v>3797</v>
      </c>
      <c r="B45" s="14">
        <v>7600</v>
      </c>
      <c r="C45" s="17"/>
      <c r="D45" s="29">
        <v>21557.22</v>
      </c>
      <c r="E45" s="30"/>
      <c r="F45" s="24"/>
      <c r="G45" s="29">
        <v>1372196.54</v>
      </c>
      <c r="H45" s="30"/>
      <c r="I45" s="24"/>
      <c r="J45" s="29"/>
      <c r="K45" s="30"/>
      <c r="L45" s="24"/>
      <c r="M45" s="29"/>
      <c r="N45" s="30"/>
      <c r="O45" s="24"/>
      <c r="P45" s="29">
        <f t="shared" si="1"/>
        <v>1393753.76</v>
      </c>
      <c r="Q45" s="31">
        <f t="shared" si="2"/>
        <v>0</v>
      </c>
    </row>
    <row r="46" spans="1:17" x14ac:dyDescent="0.25">
      <c r="A46" s="5" t="s">
        <v>3798</v>
      </c>
      <c r="B46" s="14">
        <v>7700</v>
      </c>
      <c r="C46" s="17"/>
      <c r="D46" s="29">
        <v>347919.96</v>
      </c>
      <c r="E46" s="30">
        <v>-47.7</v>
      </c>
      <c r="F46" s="24"/>
      <c r="G46" s="29">
        <v>17205.919999999998</v>
      </c>
      <c r="H46" s="30"/>
      <c r="I46" s="24"/>
      <c r="J46" s="29"/>
      <c r="K46" s="30"/>
      <c r="L46" s="24"/>
      <c r="M46" s="29"/>
      <c r="N46" s="30"/>
      <c r="O46" s="24"/>
      <c r="P46" s="29">
        <f t="shared" si="1"/>
        <v>365125.88</v>
      </c>
      <c r="Q46" s="31">
        <f t="shared" si="2"/>
        <v>-47.7</v>
      </c>
    </row>
    <row r="47" spans="1:17" x14ac:dyDescent="0.25">
      <c r="A47" s="5" t="s">
        <v>3799</v>
      </c>
      <c r="B47" s="14">
        <v>7800</v>
      </c>
      <c r="C47" s="17"/>
      <c r="D47" s="29">
        <v>1297615.28</v>
      </c>
      <c r="E47" s="30">
        <v>-13260.81</v>
      </c>
      <c r="F47" s="24"/>
      <c r="G47" s="29">
        <v>371188.01</v>
      </c>
      <c r="H47" s="30"/>
      <c r="I47" s="24"/>
      <c r="J47" s="29"/>
      <c r="K47" s="30"/>
      <c r="L47" s="24"/>
      <c r="M47" s="29"/>
      <c r="N47" s="30"/>
      <c r="O47" s="24"/>
      <c r="P47" s="29">
        <f t="shared" si="1"/>
        <v>1668803.29</v>
      </c>
      <c r="Q47" s="31">
        <f t="shared" si="2"/>
        <v>-13260.81</v>
      </c>
    </row>
    <row r="48" spans="1:17" x14ac:dyDescent="0.25">
      <c r="A48" s="5" t="s">
        <v>3800</v>
      </c>
      <c r="B48" s="14">
        <v>7900</v>
      </c>
      <c r="C48" s="17"/>
      <c r="D48" s="29">
        <v>1863744.68</v>
      </c>
      <c r="E48" s="30">
        <v>-5163.7299999999996</v>
      </c>
      <c r="F48" s="24"/>
      <c r="G48" s="29">
        <v>497286.73</v>
      </c>
      <c r="H48" s="30">
        <v>-829.7</v>
      </c>
      <c r="I48" s="24"/>
      <c r="J48" s="29"/>
      <c r="K48" s="30"/>
      <c r="L48" s="24"/>
      <c r="M48" s="29">
        <v>18479</v>
      </c>
      <c r="N48" s="30"/>
      <c r="O48" s="24"/>
      <c r="P48" s="29">
        <f t="shared" si="1"/>
        <v>2379510.41</v>
      </c>
      <c r="Q48" s="31">
        <f t="shared" si="2"/>
        <v>-5993.4299999999994</v>
      </c>
    </row>
    <row r="49" spans="1:17" x14ac:dyDescent="0.25">
      <c r="A49" s="5" t="s">
        <v>3802</v>
      </c>
      <c r="B49" s="14">
        <v>8100</v>
      </c>
      <c r="C49" s="17"/>
      <c r="D49" s="29">
        <v>242938.01</v>
      </c>
      <c r="E49" s="30"/>
      <c r="F49" s="24"/>
      <c r="G49" s="29">
        <v>1226021.33</v>
      </c>
      <c r="H49" s="30"/>
      <c r="I49" s="24"/>
      <c r="J49" s="29"/>
      <c r="K49" s="30"/>
      <c r="L49" s="24"/>
      <c r="M49" s="29"/>
      <c r="N49" s="30"/>
      <c r="O49" s="24"/>
      <c r="P49" s="29">
        <f t="shared" si="1"/>
        <v>1468959.34</v>
      </c>
      <c r="Q49" s="31">
        <f t="shared" si="2"/>
        <v>0</v>
      </c>
    </row>
    <row r="50" spans="1:17" x14ac:dyDescent="0.25">
      <c r="A50" s="5" t="s">
        <v>3801</v>
      </c>
      <c r="B50" s="14">
        <v>8200</v>
      </c>
      <c r="C50" s="17"/>
      <c r="D50" s="29">
        <v>250471.05</v>
      </c>
      <c r="E50" s="30">
        <v>-1003.94</v>
      </c>
      <c r="F50" s="24"/>
      <c r="G50" s="29">
        <v>7327.46</v>
      </c>
      <c r="H50" s="30"/>
      <c r="I50" s="24"/>
      <c r="J50" s="29"/>
      <c r="K50" s="30"/>
      <c r="L50" s="24"/>
      <c r="M50" s="29">
        <v>31339</v>
      </c>
      <c r="N50" s="30"/>
      <c r="O50" s="24"/>
      <c r="P50" s="29">
        <f t="shared" si="1"/>
        <v>289137.51</v>
      </c>
      <c r="Q50" s="31">
        <f t="shared" si="2"/>
        <v>-1003.94</v>
      </c>
    </row>
    <row r="51" spans="1:17" x14ac:dyDescent="0.25">
      <c r="A51" s="5" t="s">
        <v>3803</v>
      </c>
      <c r="B51" s="14">
        <v>9100</v>
      </c>
      <c r="C51" s="17"/>
      <c r="D51" s="29">
        <v>0</v>
      </c>
      <c r="E51" s="30"/>
      <c r="F51" s="24"/>
      <c r="G51" s="29">
        <v>0</v>
      </c>
      <c r="H51" s="30"/>
      <c r="I51" s="24"/>
      <c r="J51" s="29"/>
      <c r="K51" s="30"/>
      <c r="L51" s="24"/>
      <c r="M51" s="29"/>
      <c r="N51" s="30"/>
      <c r="O51" s="24"/>
      <c r="P51" s="29">
        <f t="shared" si="1"/>
        <v>0</v>
      </c>
      <c r="Q51" s="31">
        <f t="shared" si="2"/>
        <v>0</v>
      </c>
    </row>
    <row r="52" spans="1:17" x14ac:dyDescent="0.25">
      <c r="A52" s="5" t="s">
        <v>3804</v>
      </c>
      <c r="B52" s="14">
        <v>9200</v>
      </c>
      <c r="C52" s="17"/>
      <c r="D52" s="29">
        <v>0</v>
      </c>
      <c r="E52" s="30"/>
      <c r="F52" s="24"/>
      <c r="G52" s="29"/>
      <c r="H52" s="30"/>
      <c r="I52" s="24"/>
      <c r="J52" s="29">
        <v>263570.413</v>
      </c>
      <c r="K52" s="30"/>
      <c r="L52" s="24"/>
      <c r="M52" s="29"/>
      <c r="N52" s="30"/>
      <c r="O52" s="24"/>
      <c r="P52" s="29">
        <f t="shared" si="1"/>
        <v>263570.413</v>
      </c>
      <c r="Q52" s="31">
        <f t="shared" si="2"/>
        <v>0</v>
      </c>
    </row>
    <row r="53" spans="1:17" x14ac:dyDescent="0.25">
      <c r="A53" s="5" t="s">
        <v>3805</v>
      </c>
      <c r="B53" s="14">
        <v>9700</v>
      </c>
      <c r="C53" s="17"/>
      <c r="D53" s="29">
        <v>0</v>
      </c>
      <c r="E53" s="30"/>
      <c r="F53" s="24"/>
      <c r="G53" s="29"/>
      <c r="H53" s="30"/>
      <c r="I53" s="24"/>
      <c r="J53" s="29"/>
      <c r="K53" s="30"/>
      <c r="L53" s="24"/>
      <c r="M53" s="29">
        <v>276217</v>
      </c>
      <c r="N53" s="30"/>
      <c r="O53" s="24"/>
      <c r="P53" s="29">
        <f t="shared" si="1"/>
        <v>276217</v>
      </c>
      <c r="Q53" s="31">
        <f t="shared" si="2"/>
        <v>0</v>
      </c>
    </row>
    <row r="54" spans="1:17" ht="3.75" customHeight="1" x14ac:dyDescent="0.25">
      <c r="A54" s="46"/>
      <c r="B54" s="47"/>
      <c r="C54" s="17"/>
      <c r="D54" s="48"/>
      <c r="E54" s="49"/>
      <c r="F54" s="24"/>
      <c r="G54" s="48"/>
      <c r="H54" s="49"/>
      <c r="I54" s="24"/>
      <c r="J54" s="48"/>
      <c r="K54" s="49"/>
      <c r="L54" s="24"/>
      <c r="M54" s="48"/>
      <c r="N54" s="49"/>
      <c r="O54" s="24"/>
      <c r="P54" s="48"/>
      <c r="Q54" s="49"/>
    </row>
    <row r="55" spans="1:17" x14ac:dyDescent="0.25">
      <c r="A55" s="12" t="s">
        <v>3836</v>
      </c>
      <c r="B55" s="14"/>
      <c r="C55" s="17"/>
      <c r="D55" s="29">
        <f>SUM(D34:D53)</f>
        <v>20109524.050000004</v>
      </c>
      <c r="E55" s="30">
        <f>SUM(E34:E53)</f>
        <v>-22058.839999999997</v>
      </c>
      <c r="F55" s="25"/>
      <c r="G55" s="29">
        <f t="shared" ref="G55:H55" si="3">SUM(G34:G53)</f>
        <v>10041423.59</v>
      </c>
      <c r="H55" s="30">
        <f t="shared" si="3"/>
        <v>-70676.87999999999</v>
      </c>
      <c r="I55" s="25"/>
      <c r="J55" s="29">
        <f t="shared" ref="J55" si="4">SUM(J34:J53)</f>
        <v>263570.413</v>
      </c>
      <c r="K55" s="30">
        <f t="shared" ref="K55" si="5">SUM(K34:K53)</f>
        <v>0</v>
      </c>
      <c r="L55" s="24"/>
      <c r="M55" s="29">
        <f t="shared" ref="M55" si="6">SUM(M34:M53)</f>
        <v>801979.9</v>
      </c>
      <c r="N55" s="30">
        <f t="shared" ref="N55" si="7">SUM(N34:N53)</f>
        <v>-11742.64</v>
      </c>
      <c r="O55" s="24"/>
      <c r="P55" s="29">
        <f t="shared" si="1"/>
        <v>31216497.953000002</v>
      </c>
      <c r="Q55" s="29">
        <f t="shared" si="1"/>
        <v>-104478.35999999999</v>
      </c>
    </row>
    <row r="56" spans="1:17" ht="3.75" customHeight="1" x14ac:dyDescent="0.25">
      <c r="A56" s="50"/>
      <c r="B56" s="47"/>
      <c r="C56" s="17"/>
      <c r="D56" s="48"/>
      <c r="E56" s="49"/>
      <c r="F56" s="24"/>
      <c r="G56" s="48"/>
      <c r="H56" s="49"/>
      <c r="I56" s="24"/>
      <c r="J56" s="48"/>
      <c r="K56" s="49"/>
      <c r="L56" s="24"/>
      <c r="M56" s="48"/>
      <c r="N56" s="49"/>
      <c r="O56" s="24"/>
      <c r="P56" s="48"/>
      <c r="Q56" s="49"/>
    </row>
    <row r="57" spans="1:17" x14ac:dyDescent="0.25">
      <c r="A57" s="12" t="s">
        <v>3835</v>
      </c>
      <c r="B57" s="14"/>
      <c r="C57" s="17"/>
      <c r="D57" s="29"/>
      <c r="E57" s="31"/>
      <c r="F57" s="24"/>
      <c r="G57" s="31"/>
      <c r="H57" s="31"/>
      <c r="I57" s="24"/>
      <c r="J57" s="31"/>
      <c r="K57" s="30"/>
      <c r="L57" s="24"/>
      <c r="M57" s="29">
        <v>370000</v>
      </c>
      <c r="N57" s="30"/>
      <c r="O57" s="24"/>
      <c r="P57" s="29"/>
      <c r="Q57" s="31"/>
    </row>
    <row r="58" spans="1:17" ht="3.75" customHeight="1" x14ac:dyDescent="0.25">
      <c r="A58" s="46"/>
      <c r="B58" s="47"/>
      <c r="C58" s="17"/>
      <c r="D58" s="48"/>
      <c r="E58" s="49"/>
      <c r="F58" s="24"/>
      <c r="G58" s="48"/>
      <c r="H58" s="49"/>
      <c r="I58" s="24"/>
      <c r="J58" s="48"/>
      <c r="K58" s="49"/>
      <c r="L58" s="24"/>
      <c r="M58" s="48"/>
      <c r="N58" s="49"/>
      <c r="O58" s="24"/>
      <c r="P58" s="48"/>
      <c r="Q58" s="49"/>
    </row>
    <row r="59" spans="1:17" x14ac:dyDescent="0.25">
      <c r="A59" s="12" t="s">
        <v>3834</v>
      </c>
      <c r="B59" s="14"/>
      <c r="C59" s="17"/>
      <c r="D59" s="29">
        <v>3018143.46</v>
      </c>
      <c r="E59" s="31"/>
      <c r="F59" s="24"/>
      <c r="G59" s="31">
        <v>134934.20000000001</v>
      </c>
      <c r="H59" s="31"/>
      <c r="I59" s="24"/>
      <c r="J59" s="31">
        <v>341246.71999999997</v>
      </c>
      <c r="K59" s="30"/>
      <c r="L59" s="24"/>
      <c r="M59" s="111">
        <v>2715283.11</v>
      </c>
      <c r="N59" s="111"/>
      <c r="O59" s="24"/>
      <c r="P59" s="29">
        <f>D59+G59+J59+M59</f>
        <v>6209607.4900000002</v>
      </c>
      <c r="Q59" s="31"/>
    </row>
    <row r="60" spans="1:17" ht="3.75" customHeight="1" x14ac:dyDescent="0.25">
      <c r="A60" s="46"/>
      <c r="B60" s="47"/>
      <c r="C60" s="17"/>
      <c r="D60" s="48"/>
      <c r="E60" s="49"/>
      <c r="F60" s="24"/>
      <c r="G60" s="48"/>
      <c r="H60" s="49"/>
      <c r="I60" s="24"/>
      <c r="J60" s="48"/>
      <c r="K60" s="49"/>
      <c r="L60" s="24"/>
      <c r="M60" s="48"/>
      <c r="N60" s="49"/>
      <c r="O60" s="24"/>
      <c r="P60" s="48"/>
      <c r="Q60" s="49"/>
    </row>
    <row r="61" spans="1:17" x14ac:dyDescent="0.25">
      <c r="A61" s="12" t="s">
        <v>3837</v>
      </c>
      <c r="B61" s="14"/>
      <c r="C61" s="19"/>
      <c r="D61" s="29">
        <f>D55+D57+D59</f>
        <v>23127667.510000005</v>
      </c>
      <c r="E61" s="31"/>
      <c r="F61" s="25"/>
      <c r="G61" s="29">
        <f>G55+G57+G59</f>
        <v>10176357.789999999</v>
      </c>
      <c r="H61" s="31"/>
      <c r="I61" s="25"/>
      <c r="J61" s="29">
        <f>J55+J57+J59</f>
        <v>604817.13299999991</v>
      </c>
      <c r="K61" s="30"/>
      <c r="L61" s="25"/>
      <c r="M61" s="29">
        <f>M55+M57+M59</f>
        <v>3887263.01</v>
      </c>
      <c r="N61" s="30"/>
      <c r="O61" s="25"/>
      <c r="P61" s="29">
        <f>P55+P57+P59</f>
        <v>37426105.443000004</v>
      </c>
      <c r="Q61" s="31"/>
    </row>
    <row r="62" spans="1:17" ht="3.75" customHeight="1" x14ac:dyDescent="0.25">
      <c r="A62" s="46"/>
      <c r="B62" s="47"/>
      <c r="C62" s="17"/>
      <c r="D62" s="48"/>
      <c r="E62" s="49"/>
      <c r="F62" s="24"/>
      <c r="G62" s="48"/>
      <c r="H62" s="49"/>
      <c r="I62" s="24"/>
      <c r="J62" s="48"/>
      <c r="K62" s="49"/>
      <c r="L62" s="24"/>
      <c r="M62" s="48"/>
      <c r="N62" s="49"/>
      <c r="O62" s="24"/>
      <c r="P62" s="48"/>
      <c r="Q62" s="49"/>
    </row>
    <row r="63" spans="1:17" ht="15.75" thickBot="1" x14ac:dyDescent="0.3">
      <c r="A63" s="45" t="s">
        <v>3838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7" spans="1:1" x14ac:dyDescent="0.25">
      <c r="A67" t="s">
        <v>3809</v>
      </c>
    </row>
  </sheetData>
  <mergeCells count="153">
    <mergeCell ref="A5:Q5"/>
    <mergeCell ref="A6:Q6"/>
    <mergeCell ref="P8:Q8"/>
    <mergeCell ref="A2:Q2"/>
    <mergeCell ref="A1:Q1"/>
    <mergeCell ref="A3:Q3"/>
    <mergeCell ref="P9:Q9"/>
    <mergeCell ref="D8:F8"/>
    <mergeCell ref="D9:F9"/>
    <mergeCell ref="D10:F10"/>
    <mergeCell ref="G10:L10"/>
    <mergeCell ref="G9:L9"/>
    <mergeCell ref="G8:L8"/>
    <mergeCell ref="M8:O8"/>
    <mergeCell ref="M9:O9"/>
    <mergeCell ref="M10:O10"/>
    <mergeCell ref="D13:E13"/>
    <mergeCell ref="D14:E14"/>
    <mergeCell ref="D15:E15"/>
    <mergeCell ref="D16:E16"/>
    <mergeCell ref="D17:E17"/>
    <mergeCell ref="D18:E18"/>
    <mergeCell ref="P10:Q10"/>
    <mergeCell ref="D12:E12"/>
    <mergeCell ref="G12:H12"/>
    <mergeCell ref="J12:K12"/>
    <mergeCell ref="M12:N12"/>
    <mergeCell ref="P12:Q12"/>
    <mergeCell ref="D29:E29"/>
    <mergeCell ref="G13:H13"/>
    <mergeCell ref="G14:H14"/>
    <mergeCell ref="G15:H15"/>
    <mergeCell ref="G16:H16"/>
    <mergeCell ref="G17:H17"/>
    <mergeCell ref="G18:H18"/>
    <mergeCell ref="G19:H19"/>
    <mergeCell ref="A7:Q7"/>
    <mergeCell ref="D24:E24"/>
    <mergeCell ref="D25:E25"/>
    <mergeCell ref="D26:E26"/>
    <mergeCell ref="D27:E27"/>
    <mergeCell ref="G20:H20"/>
    <mergeCell ref="G21:H21"/>
    <mergeCell ref="G22:H22"/>
    <mergeCell ref="G23:H23"/>
    <mergeCell ref="D19:E19"/>
    <mergeCell ref="D20:E20"/>
    <mergeCell ref="D21:E21"/>
    <mergeCell ref="D22:E22"/>
    <mergeCell ref="D23:E23"/>
    <mergeCell ref="A11:Q11"/>
    <mergeCell ref="J13:K13"/>
    <mergeCell ref="M23:N23"/>
    <mergeCell ref="J27:K27"/>
    <mergeCell ref="J28:K28"/>
    <mergeCell ref="J29:K29"/>
    <mergeCell ref="M13:N13"/>
    <mergeCell ref="M14:N14"/>
    <mergeCell ref="M15:N15"/>
    <mergeCell ref="M16:N16"/>
    <mergeCell ref="M17:N17"/>
    <mergeCell ref="M18:N18"/>
    <mergeCell ref="M19:N19"/>
    <mergeCell ref="J22:K22"/>
    <mergeCell ref="J23:K23"/>
    <mergeCell ref="J24:K24"/>
    <mergeCell ref="J25:K25"/>
    <mergeCell ref="J26:K26"/>
    <mergeCell ref="J16:K16"/>
    <mergeCell ref="J17:K17"/>
    <mergeCell ref="J18:K18"/>
    <mergeCell ref="J19:K19"/>
    <mergeCell ref="J20:K20"/>
    <mergeCell ref="J21:K21"/>
    <mergeCell ref="J14:K14"/>
    <mergeCell ref="J15:K15"/>
    <mergeCell ref="A8:C8"/>
    <mergeCell ref="A9:C9"/>
    <mergeCell ref="A10:C10"/>
    <mergeCell ref="M24:N24"/>
    <mergeCell ref="A4:Q4"/>
    <mergeCell ref="P23:Q23"/>
    <mergeCell ref="P24:Q24"/>
    <mergeCell ref="P25:Q25"/>
    <mergeCell ref="P26:Q26"/>
    <mergeCell ref="P18:Q18"/>
    <mergeCell ref="P19:Q19"/>
    <mergeCell ref="P20:Q20"/>
    <mergeCell ref="P21:Q21"/>
    <mergeCell ref="P22:Q22"/>
    <mergeCell ref="M25:N25"/>
    <mergeCell ref="M26:N26"/>
    <mergeCell ref="P13:Q13"/>
    <mergeCell ref="P14:Q14"/>
    <mergeCell ref="P15:Q15"/>
    <mergeCell ref="P16:Q16"/>
    <mergeCell ref="P17:Q17"/>
    <mergeCell ref="M20:N20"/>
    <mergeCell ref="M21:N21"/>
    <mergeCell ref="M22:N22"/>
    <mergeCell ref="A30:B30"/>
    <mergeCell ref="A26:B26"/>
    <mergeCell ref="A24:B24"/>
    <mergeCell ref="D54:E54"/>
    <mergeCell ref="G54:H54"/>
    <mergeCell ref="P30:Q30"/>
    <mergeCell ref="M30:N30"/>
    <mergeCell ref="J30:K30"/>
    <mergeCell ref="D30:E30"/>
    <mergeCell ref="G30:H30"/>
    <mergeCell ref="A28:B28"/>
    <mergeCell ref="P29:Q29"/>
    <mergeCell ref="P27:Q27"/>
    <mergeCell ref="P28:Q28"/>
    <mergeCell ref="M27:N27"/>
    <mergeCell ref="M28:N28"/>
    <mergeCell ref="M29:N29"/>
    <mergeCell ref="G24:H24"/>
    <mergeCell ref="G25:H25"/>
    <mergeCell ref="G26:H26"/>
    <mergeCell ref="G27:H27"/>
    <mergeCell ref="G29:H29"/>
    <mergeCell ref="G28:H28"/>
    <mergeCell ref="D28:E28"/>
    <mergeCell ref="A58:B58"/>
    <mergeCell ref="D58:E58"/>
    <mergeCell ref="G58:H58"/>
    <mergeCell ref="J58:K58"/>
    <mergeCell ref="M58:N58"/>
    <mergeCell ref="P58:Q58"/>
    <mergeCell ref="J54:K54"/>
    <mergeCell ref="M54:N54"/>
    <mergeCell ref="P54:Q54"/>
    <mergeCell ref="A56:B56"/>
    <mergeCell ref="D56:E56"/>
    <mergeCell ref="G56:H56"/>
    <mergeCell ref="J56:K56"/>
    <mergeCell ref="M56:N56"/>
    <mergeCell ref="P56:Q56"/>
    <mergeCell ref="A54:B54"/>
    <mergeCell ref="A63:Q63"/>
    <mergeCell ref="A62:B62"/>
    <mergeCell ref="D62:E62"/>
    <mergeCell ref="G62:H62"/>
    <mergeCell ref="J62:K62"/>
    <mergeCell ref="M62:N62"/>
    <mergeCell ref="P62:Q62"/>
    <mergeCell ref="A60:B60"/>
    <mergeCell ref="D60:E60"/>
    <mergeCell ref="G60:H60"/>
    <mergeCell ref="J60:K60"/>
    <mergeCell ref="M60:N60"/>
    <mergeCell ref="P60:Q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SKR234075S8R6K2O814421 (1)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Raynak</dc:creator>
  <cp:lastModifiedBy>Rose Raynak</cp:lastModifiedBy>
  <dcterms:created xsi:type="dcterms:W3CDTF">2022-07-18T21:53:28Z</dcterms:created>
  <dcterms:modified xsi:type="dcterms:W3CDTF">2022-07-19T18:55:30Z</dcterms:modified>
</cp:coreProperties>
</file>